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showInkAnnotation="0"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augustdgaspc2024/PH/"/>
    </mc:Choice>
  </mc:AlternateContent>
  <xr:revisionPtr revIDLastSave="13" documentId="11_770A627B2D9635BE4BC249FC88D8D556D29DDB55" xr6:coauthVersionLast="47" xr6:coauthVersionMax="47" xr10:uidLastSave="{92DF516E-305D-4F4A-81E3-05BB354C2D7E}"/>
  <bookViews>
    <workbookView xWindow="-120" yWindow="-120" windowWidth="29040" windowHeight="158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33" l="1"/>
  <c r="AK22" i="33" l="1"/>
  <c r="AK21" i="33"/>
  <c r="AA22" i="33"/>
  <c r="AA21" i="33"/>
  <c r="BD22" i="33"/>
  <c r="BD21" i="33"/>
  <c r="M6" i="33"/>
  <c r="Q21" i="33"/>
  <c r="M21" i="33"/>
  <c r="U21" i="33"/>
  <c r="G21" i="33"/>
  <c r="C21" i="33"/>
  <c r="BS22" i="33"/>
  <c r="BS21" i="33"/>
  <c r="Q22" i="33"/>
  <c r="M22" i="33"/>
  <c r="CK22" i="33"/>
  <c r="CK21" i="33"/>
  <c r="G22" i="33"/>
  <c r="AZ22" i="33"/>
  <c r="AZ21" i="33"/>
  <c r="BI22" i="33"/>
  <c r="BI21" i="33"/>
  <c r="CH21" i="33"/>
  <c r="CH22" i="33"/>
  <c r="CE21" i="33"/>
  <c r="CE22" i="33"/>
  <c r="BP22" i="33"/>
  <c r="BP21" i="33"/>
  <c r="U22" i="33"/>
  <c r="C22" i="33"/>
  <c r="AW22" i="33"/>
  <c r="AW21" i="33"/>
  <c r="M2" i="33" l="1"/>
</calcChain>
</file>

<file path=xl/sharedStrings.xml><?xml version="1.0" encoding="utf-8"?>
<sst xmlns="http://schemas.openxmlformats.org/spreadsheetml/2006/main" count="86" uniqueCount="84">
  <si>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</si>
  <si>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</si>
  <si>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</si>
  <si>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</si>
  <si>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</si>
  <si>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</si>
  <si>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</si>
  <si>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</si>
  <si>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</si>
  <si>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</si>
  <si>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</si>
  <si>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</si>
  <si>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</si>
  <si>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</si>
  <si>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</si>
  <si>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</si>
  <si>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</si>
  <si>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</si>
  <si>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</si>
  <si>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</si>
  <si>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</si>
  <si>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</si>
  <si>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</si>
  <si>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</si>
  <si>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</si>
  <si>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</si>
  <si>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</si>
  <si>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</si>
  <si>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</si>
  <si>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</si>
  <si>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</si>
  <si>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</si>
  <si>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</si>
  <si>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Compartiment  administrativ, patrimoniu și aprovizionare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</si>
  <si>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</si>
  <si>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</si>
  <si>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</si>
  <si>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</si>
  <si>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</si>
  <si>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</si>
  <si>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</si>
  <si>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</si>
  <si>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</si>
  <si>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</si>
  <si>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</si>
  <si>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</si>
  <si>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 xml:space="preserve">Compartimentul  de evaluare complexă a copilului
</t>
  </si>
  <si>
    <t>Compartiment evidenta  și plată prestații sociale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</si>
  <si>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</si>
  <si>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</si>
  <si>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Casa de tip familial   pentru copilul cu dizabilităti'' Violeta" din localitatea Carei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</si>
  <si>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</si>
  <si>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</si>
  <si>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</si>
  <si>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</si>
  <si>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</si>
  <si>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t>Centrul de îngrijire și asistență pentru persoane adulte cu dizabilități,,Cristiana'' Carei</t>
  </si>
  <si>
    <t>Echipa mobilă pentru persoane adulte cu dizabilități</t>
  </si>
  <si>
    <t>Grup suport consilirre vocațională</t>
  </si>
  <si>
    <t>CPRU-Adăpost de noapte pentru copii străzii Hurezu Mare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</si>
  <si>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</si>
  <si>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</si>
  <si>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</si>
  <si>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Serv social îngrijire și protecție a adulților cu handicap grav sau accentuat la asistentul personal profesionist</t>
  </si>
  <si>
    <t>Centrul de îngrijire și asistență pentru persoane adulte cu dizabilități "Alexandru" Carei</t>
  </si>
  <si>
    <t>Cămin pentru persoane vârstnice "Şansa" Satu Mare</t>
  </si>
  <si>
    <t>Casa de tip familial  pentru copilul cu dizabilităti ” Andreea" din localitatea Carei</t>
  </si>
  <si>
    <t>Centrul de îngrijire și asistență pentru persoane adulte cu dizabilități             "O viaţă nouă" Satu Mare</t>
  </si>
  <si>
    <t>Centrul de îngrijire și asistență pentru persoane adulte cu dizabilități    "Sfânta Ana" Carei</t>
  </si>
  <si>
    <t>Compartiment asistență, administrativ, gospodărire servicii sociale  adulți</t>
  </si>
  <si>
    <t>Compartiment pentru sprijinirea victimelor infractiunilor</t>
  </si>
  <si>
    <t>Anexa nr. 1 la  Proiectul de hotărâre a CJSM nr. ____       /2024</t>
  </si>
  <si>
    <t>Serviciul adopții și monitorizare postadopții</t>
  </si>
  <si>
    <t>Serviciul intern de prevenire și protecție, tehnic și arhivă</t>
  </si>
  <si>
    <t>Serviciul managementul calității,  comunicare, relații cu publicul și informatică</t>
  </si>
  <si>
    <t xml:space="preserve">Compartiment  achiziții publice
</t>
  </si>
  <si>
    <t xml:space="preserve">Complex de case de tip familial ,,Mihaela si Gabriela,, </t>
  </si>
  <si>
    <t xml:space="preserve">Casa de tip familial ,,Mihaela,, </t>
  </si>
  <si>
    <t xml:space="preserve">Casa de tip familial ,,Gabriela,, </t>
  </si>
  <si>
    <t xml:space="preserve">Complex de servicii sociale ,,Floare de colt,, </t>
  </si>
  <si>
    <t xml:space="preserve">Casa de tip familial ,,Narcisa,, </t>
  </si>
  <si>
    <t>Casa de tip familial ,,Margareta,,</t>
  </si>
  <si>
    <t xml:space="preserve">Centrul de zi ,,Sf.Nicolae,, </t>
  </si>
  <si>
    <r>
      <t xml:space="preserve">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 Președinte,                                                                         Șef serviciu,</t>
    </r>
    <r>
      <rPr>
        <sz val="12"/>
        <rFont val="Times New Roman"/>
        <family val="1"/>
        <charset val="238"/>
      </rPr>
      <t xml:space="preserve">
                                                                                                                                                                                   Pataki Csaba                                                                           Bîja Tania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</si>
</sst>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70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Times New Roman"/>
      <family val="1"/>
    </font>
    <font>
      <b/>
      <sz val="9"/>
      <name val="Arial"/>
      <family val="2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sz val="10"/>
      <color indexed="62"/>
      <name val="Arial"/>
      <family val="2"/>
      <charset val="238"/>
    </font>
    <font>
      <b/>
      <sz val="8"/>
      <color indexed="10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sz val="5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sz val="5"/>
      <name val="Arial"/>
      <family val="2"/>
      <charset val="238"/>
    </font>
    <font>
      <b/>
      <sz val="6"/>
      <name val="Arial"/>
      <family val="2"/>
      <charset val="238"/>
    </font>
    <font>
      <sz val="10"/>
      <name val="Arial"/>
      <family val="2"/>
    </font>
    <font>
      <sz val="4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.5"/>
      <color theme="1"/>
      <name val="Arial"/>
      <family val="2"/>
    </font>
    <font>
      <b/>
      <sz val="10"/>
      <color theme="1"/>
      <name val="Arial"/>
      <family val="2"/>
    </font>
    <font>
      <sz val="7.5"/>
      <color theme="1"/>
      <name val="Arial"/>
      <family val="2"/>
    </font>
    <font>
      <sz val="7"/>
      <color theme="1"/>
      <name val="Arial"/>
      <family val="2"/>
    </font>
    <font>
      <b/>
      <sz val="7"/>
      <color rgb="FF00B0F0"/>
      <name val="Arial"/>
      <family val="2"/>
    </font>
    <font>
      <sz val="7"/>
      <color rgb="FF00B0F0"/>
      <name val="Arial"/>
      <family val="2"/>
    </font>
    <font>
      <sz val="7"/>
      <color indexed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3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20" xfId="0" applyBorder="1"/>
    <xf numFmtId="0" fontId="1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19" xfId="0" applyBorder="1"/>
    <xf numFmtId="0" fontId="25" fillId="0" borderId="0" xfId="0" applyFont="1"/>
    <xf numFmtId="0" fontId="0" fillId="0" borderId="6" xfId="0" applyBorder="1"/>
    <xf numFmtId="0" fontId="0" fillId="0" borderId="3" xfId="0" applyBorder="1"/>
    <xf numFmtId="0" fontId="8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2" borderId="0" xfId="0" applyFill="1"/>
    <xf numFmtId="0" fontId="29" fillId="0" borderId="0" xfId="0" applyFont="1"/>
    <xf numFmtId="0" fontId="14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5" fillId="0" borderId="0" xfId="0" applyFont="1"/>
    <xf numFmtId="0" fontId="22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32" fillId="0" borderId="0" xfId="0" applyFont="1" applyAlignment="1">
      <alignment horizontal="center" vertical="center" wrapText="1"/>
    </xf>
    <xf numFmtId="164" fontId="42" fillId="0" borderId="0" xfId="0" applyNumberFormat="1" applyFont="1" applyAlignment="1">
      <alignment horizontal="center"/>
    </xf>
    <xf numFmtId="0" fontId="42" fillId="0" borderId="0" xfId="0" applyFont="1" applyAlignment="1">
      <alignment horizontal="center"/>
    </xf>
    <xf numFmtId="1" fontId="48" fillId="0" borderId="0" xfId="0" applyNumberFormat="1" applyFont="1" applyAlignment="1">
      <alignment horizontal="center"/>
    </xf>
    <xf numFmtId="164" fontId="44" fillId="0" borderId="0" xfId="0" applyNumberFormat="1" applyFont="1" applyAlignment="1">
      <alignment horizontal="center"/>
    </xf>
    <xf numFmtId="164" fontId="43" fillId="0" borderId="0" xfId="0" applyNumberFormat="1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center" vertical="center" textRotation="90" wrapText="1"/>
    </xf>
    <xf numFmtId="0" fontId="37" fillId="0" borderId="0" xfId="0" applyFont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8" xfId="0" applyBorder="1"/>
    <xf numFmtId="0" fontId="37" fillId="0" borderId="0" xfId="0" applyFont="1" applyAlignment="1">
      <alignment vertical="center" textRotation="90" wrapText="1"/>
    </xf>
    <xf numFmtId="1" fontId="0" fillId="0" borderId="0" xfId="0" applyNumberFormat="1"/>
    <xf numFmtId="1" fontId="0" fillId="0" borderId="1" xfId="0" applyNumberFormat="1" applyBorder="1"/>
    <xf numFmtId="1" fontId="9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vertical="center" textRotation="90" wrapText="1"/>
    </xf>
    <xf numFmtId="0" fontId="51" fillId="0" borderId="0" xfId="0" applyFont="1"/>
    <xf numFmtId="164" fontId="0" fillId="0" borderId="0" xfId="0" applyNumberFormat="1"/>
    <xf numFmtId="1" fontId="0" fillId="0" borderId="0" xfId="0" applyNumberForma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1" fontId="44" fillId="0" borderId="0" xfId="0" applyNumberFormat="1" applyFont="1" applyAlignment="1">
      <alignment horizontal="center"/>
    </xf>
    <xf numFmtId="0" fontId="52" fillId="0" borderId="0" xfId="0" applyFont="1" applyAlignment="1">
      <alignment vertical="center" textRotation="90" wrapText="1"/>
    </xf>
    <xf numFmtId="0" fontId="10" fillId="0" borderId="0" xfId="0" applyFont="1" applyAlignment="1">
      <alignment textRotation="90" wrapText="1"/>
    </xf>
    <xf numFmtId="1" fontId="10" fillId="0" borderId="0" xfId="0" applyNumberFormat="1" applyFont="1" applyAlignment="1">
      <alignment vertical="center" textRotation="90" wrapText="1"/>
    </xf>
    <xf numFmtId="0" fontId="10" fillId="0" borderId="0" xfId="0" applyFont="1" applyAlignment="1">
      <alignment vertical="center" textRotation="90" wrapText="1"/>
    </xf>
    <xf numFmtId="0" fontId="10" fillId="0" borderId="0" xfId="0" applyFont="1"/>
    <xf numFmtId="0" fontId="10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textRotation="90" wrapText="1"/>
    </xf>
    <xf numFmtId="0" fontId="10" fillId="0" borderId="0" xfId="0" applyFont="1" applyAlignment="1">
      <alignment horizontal="center" vertical="center" wrapText="1"/>
    </xf>
    <xf numFmtId="1" fontId="0" fillId="0" borderId="10" xfId="0" applyNumberFormat="1" applyBorder="1"/>
    <xf numFmtId="1" fontId="8" fillId="0" borderId="0" xfId="0" applyNumberFormat="1" applyFont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45" fillId="0" borderId="0" xfId="0" applyNumberFormat="1" applyFont="1" applyAlignment="1">
      <alignment horizontal="center"/>
    </xf>
    <xf numFmtId="1" fontId="50" fillId="0" borderId="0" xfId="0" applyNumberFormat="1" applyFont="1" applyAlignment="1">
      <alignment vertical="center" textRotation="90" wrapText="1"/>
    </xf>
    <xf numFmtId="0" fontId="53" fillId="0" borderId="0" xfId="0" applyFont="1" applyAlignment="1">
      <alignment horizontal="center"/>
    </xf>
    <xf numFmtId="1" fontId="35" fillId="0" borderId="0" xfId="0" applyNumberFormat="1" applyFont="1"/>
    <xf numFmtId="1" fontId="0" fillId="0" borderId="0" xfId="0" applyNumberFormat="1" applyAlignment="1">
      <alignment horizontal="center"/>
    </xf>
    <xf numFmtId="1" fontId="25" fillId="2" borderId="0" xfId="0" applyNumberFormat="1" applyFont="1" applyFill="1" applyAlignment="1">
      <alignment horizontal="center" vertical="center" wrapText="1"/>
    </xf>
    <xf numFmtId="1" fontId="42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0" fontId="57" fillId="0" borderId="0" xfId="0" applyFont="1" applyAlignment="1">
      <alignment horizontal="center"/>
    </xf>
    <xf numFmtId="165" fontId="40" fillId="0" borderId="0" xfId="0" applyNumberFormat="1" applyFont="1" applyAlignment="1">
      <alignment horizontal="center"/>
    </xf>
    <xf numFmtId="0" fontId="44" fillId="0" borderId="0" xfId="0" applyFont="1" applyAlignment="1">
      <alignment horizontal="center"/>
    </xf>
    <xf numFmtId="0" fontId="58" fillId="0" borderId="0" xfId="0" applyFont="1"/>
    <xf numFmtId="0" fontId="59" fillId="0" borderId="0" xfId="0" applyFont="1" applyAlignment="1">
      <alignment horizontal="center"/>
    </xf>
    <xf numFmtId="0" fontId="57" fillId="0" borderId="0" xfId="0" applyFont="1"/>
    <xf numFmtId="0" fontId="60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1" fillId="0" borderId="0" xfId="0" applyFont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textRotation="90" wrapText="1"/>
    </xf>
    <xf numFmtId="0" fontId="61" fillId="2" borderId="0" xfId="0" applyFont="1" applyFill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43" fillId="0" borderId="21" xfId="0" applyFont="1" applyBorder="1" applyAlignment="1">
      <alignment horizontal="center"/>
    </xf>
    <xf numFmtId="0" fontId="40" fillId="0" borderId="21" xfId="0" applyFont="1" applyBorder="1" applyAlignment="1">
      <alignment horizontal="center"/>
    </xf>
    <xf numFmtId="0" fontId="42" fillId="0" borderId="21" xfId="0" applyFont="1" applyBorder="1" applyAlignment="1">
      <alignment horizontal="center"/>
    </xf>
    <xf numFmtId="1" fontId="42" fillId="0" borderId="21" xfId="0" applyNumberFormat="1" applyFont="1" applyBorder="1" applyAlignment="1">
      <alignment horizontal="center"/>
    </xf>
    <xf numFmtId="165" fontId="40" fillId="0" borderId="21" xfId="0" applyNumberFormat="1" applyFont="1" applyBorder="1" applyAlignment="1">
      <alignment horizontal="center"/>
    </xf>
    <xf numFmtId="0" fontId="44" fillId="0" borderId="21" xfId="0" applyFont="1" applyBorder="1" applyAlignment="1">
      <alignment horizontal="center"/>
    </xf>
    <xf numFmtId="1" fontId="44" fillId="0" borderId="21" xfId="0" applyNumberFormat="1" applyFont="1" applyBorder="1" applyAlignment="1">
      <alignment horizontal="center"/>
    </xf>
    <xf numFmtId="1" fontId="43" fillId="0" borderId="21" xfId="0" applyNumberFormat="1" applyFont="1" applyBorder="1" applyAlignment="1">
      <alignment horizontal="center"/>
    </xf>
    <xf numFmtId="164" fontId="43" fillId="0" borderId="21" xfId="0" applyNumberFormat="1" applyFont="1" applyBorder="1" applyAlignment="1">
      <alignment horizontal="center"/>
    </xf>
    <xf numFmtId="0" fontId="43" fillId="0" borderId="9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7" fillId="0" borderId="6" xfId="0" applyFont="1" applyBorder="1" applyAlignment="1">
      <alignment horizontal="center" vertical="center" textRotation="90" wrapText="1"/>
    </xf>
    <xf numFmtId="0" fontId="37" fillId="0" borderId="20" xfId="0" applyFont="1" applyBorder="1" applyAlignment="1">
      <alignment horizontal="center" vertical="center" textRotation="90" wrapText="1"/>
    </xf>
    <xf numFmtId="0" fontId="37" fillId="0" borderId="3" xfId="0" applyFont="1" applyBorder="1" applyAlignment="1">
      <alignment horizontal="center" vertical="center" textRotation="90" wrapText="1"/>
    </xf>
    <xf numFmtId="0" fontId="37" fillId="0" borderId="4" xfId="0" applyFont="1" applyBorder="1" applyAlignment="1">
      <alignment horizontal="center" vertical="center" textRotation="90" wrapText="1"/>
    </xf>
    <xf numFmtId="0" fontId="37" fillId="0" borderId="7" xfId="0" applyFont="1" applyBorder="1" applyAlignment="1">
      <alignment horizontal="center" vertical="center" textRotation="90" wrapText="1"/>
    </xf>
    <xf numFmtId="0" fontId="37" fillId="0" borderId="5" xfId="0" applyFont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21" xfId="0" applyFont="1" applyBorder="1" applyAlignment="1">
      <alignment horizontal="center" vertical="center" textRotation="90" wrapText="1"/>
    </xf>
    <xf numFmtId="0" fontId="10" fillId="2" borderId="40" xfId="0" applyFont="1" applyFill="1" applyBorder="1" applyAlignment="1">
      <alignment horizontal="center" textRotation="90" wrapText="1"/>
    </xf>
    <xf numFmtId="0" fontId="1" fillId="2" borderId="41" xfId="0" applyFont="1" applyFill="1" applyBorder="1" applyAlignment="1">
      <alignment horizontal="center" textRotation="90" wrapText="1"/>
    </xf>
    <xf numFmtId="0" fontId="1" fillId="2" borderId="22" xfId="0" applyFont="1" applyFill="1" applyBorder="1" applyAlignment="1">
      <alignment horizontal="center" textRotation="90" wrapText="1"/>
    </xf>
    <xf numFmtId="0" fontId="37" fillId="0" borderId="40" xfId="0" applyFont="1" applyBorder="1" applyAlignment="1">
      <alignment horizontal="center" textRotation="90" wrapText="1"/>
    </xf>
    <xf numFmtId="0" fontId="22" fillId="0" borderId="41" xfId="0" applyFont="1" applyBorder="1" applyAlignment="1">
      <alignment horizontal="center" textRotation="90" wrapText="1"/>
    </xf>
    <xf numFmtId="0" fontId="22" fillId="0" borderId="22" xfId="0" applyFont="1" applyBorder="1" applyAlignment="1">
      <alignment horizontal="center" textRotation="90" wrapText="1"/>
    </xf>
    <xf numFmtId="0" fontId="52" fillId="0" borderId="6" xfId="0" applyFont="1" applyBorder="1" applyAlignment="1">
      <alignment horizontal="center" vertical="center" textRotation="90" wrapText="1"/>
    </xf>
    <xf numFmtId="0" fontId="52" fillId="0" borderId="20" xfId="0" applyFont="1" applyBorder="1" applyAlignment="1">
      <alignment horizontal="center" vertical="center" textRotation="90" wrapText="1"/>
    </xf>
    <xf numFmtId="0" fontId="52" fillId="0" borderId="3" xfId="0" applyFont="1" applyBorder="1" applyAlignment="1">
      <alignment horizontal="center" vertical="center" textRotation="90" wrapText="1"/>
    </xf>
    <xf numFmtId="0" fontId="52" fillId="0" borderId="4" xfId="0" applyFont="1" applyBorder="1" applyAlignment="1">
      <alignment horizontal="center" vertical="center" textRotation="90" wrapText="1"/>
    </xf>
    <xf numFmtId="0" fontId="52" fillId="0" borderId="7" xfId="0" applyFont="1" applyBorder="1" applyAlignment="1">
      <alignment horizontal="center" vertical="center" textRotation="90" wrapText="1"/>
    </xf>
    <xf numFmtId="0" fontId="52" fillId="0" borderId="5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10" fillId="0" borderId="22" xfId="0" applyFont="1" applyBorder="1" applyAlignment="1">
      <alignment horizontal="center" vertical="center" textRotation="90" wrapText="1"/>
    </xf>
    <xf numFmtId="0" fontId="37" fillId="0" borderId="40" xfId="0" applyFont="1" applyBorder="1" applyAlignment="1">
      <alignment horizontal="center" vertical="center" textRotation="90" wrapText="1"/>
    </xf>
    <xf numFmtId="0" fontId="37" fillId="0" borderId="41" xfId="0" applyFont="1" applyBorder="1" applyAlignment="1">
      <alignment horizontal="center" vertical="center" textRotation="90" wrapText="1"/>
    </xf>
    <xf numFmtId="0" fontId="37" fillId="0" borderId="22" xfId="0" applyFont="1" applyBorder="1" applyAlignment="1">
      <alignment horizontal="center" vertical="center" textRotation="90" wrapText="1"/>
    </xf>
    <xf numFmtId="0" fontId="60" fillId="0" borderId="24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1" fontId="55" fillId="0" borderId="40" xfId="0" applyNumberFormat="1" applyFont="1" applyBorder="1" applyAlignment="1">
      <alignment horizontal="center" textRotation="90" wrapText="1"/>
    </xf>
    <xf numFmtId="1" fontId="55" fillId="0" borderId="41" xfId="0" applyNumberFormat="1" applyFont="1" applyBorder="1" applyAlignment="1">
      <alignment horizontal="center" textRotation="90" wrapText="1"/>
    </xf>
    <xf numFmtId="1" fontId="55" fillId="0" borderId="22" xfId="0" applyNumberFormat="1" applyFont="1" applyBorder="1" applyAlignment="1">
      <alignment horizontal="center" textRotation="90" wrapText="1"/>
    </xf>
    <xf numFmtId="0" fontId="30" fillId="0" borderId="0" xfId="0" applyFont="1" applyAlignment="1">
      <alignment horizontal="center" vertical="center"/>
    </xf>
    <xf numFmtId="0" fontId="60" fillId="0" borderId="22" xfId="0" applyFont="1" applyBorder="1" applyAlignment="1">
      <alignment horizontal="center" vertical="center" textRotation="90" wrapText="1"/>
    </xf>
    <xf numFmtId="0" fontId="60" fillId="0" borderId="21" xfId="0" applyFont="1" applyBorder="1" applyAlignment="1">
      <alignment horizontal="center" vertical="center" textRotation="90" wrapText="1"/>
    </xf>
    <xf numFmtId="0" fontId="60" fillId="0" borderId="40" xfId="0" applyFont="1" applyBorder="1" applyAlignment="1">
      <alignment horizontal="center" vertical="center" textRotation="90" wrapText="1"/>
    </xf>
    <xf numFmtId="0" fontId="60" fillId="0" borderId="2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textRotation="90" wrapText="1"/>
    </xf>
    <xf numFmtId="0" fontId="60" fillId="0" borderId="20" xfId="0" applyFont="1" applyBorder="1" applyAlignment="1">
      <alignment horizontal="center" vertical="center" textRotation="90" wrapText="1"/>
    </xf>
    <xf numFmtId="0" fontId="60" fillId="0" borderId="3" xfId="0" applyFont="1" applyBorder="1" applyAlignment="1">
      <alignment horizontal="center" vertical="center" textRotation="90" wrapText="1"/>
    </xf>
    <xf numFmtId="0" fontId="60" fillId="0" borderId="4" xfId="0" applyFont="1" applyBorder="1" applyAlignment="1">
      <alignment horizontal="center" vertical="center" textRotation="90" wrapText="1"/>
    </xf>
    <xf numFmtId="0" fontId="60" fillId="0" borderId="7" xfId="0" applyFont="1" applyBorder="1" applyAlignment="1">
      <alignment horizontal="center" vertical="center" textRotation="90" wrapText="1"/>
    </xf>
    <xf numFmtId="0" fontId="60" fillId="0" borderId="5" xfId="0" applyFont="1" applyBorder="1" applyAlignment="1">
      <alignment horizontal="center" vertical="center" textRotation="90" wrapText="1"/>
    </xf>
    <xf numFmtId="0" fontId="60" fillId="2" borderId="24" xfId="0" applyFont="1" applyFill="1" applyBorder="1" applyAlignment="1">
      <alignment horizontal="center" vertical="center" wrapText="1"/>
    </xf>
    <xf numFmtId="0" fontId="60" fillId="2" borderId="8" xfId="0" applyFont="1" applyFill="1" applyBorder="1" applyAlignment="1">
      <alignment horizontal="center" vertical="center" wrapText="1"/>
    </xf>
    <xf numFmtId="0" fontId="35" fillId="2" borderId="8" xfId="0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2" borderId="7" xfId="0" applyFont="1" applyFill="1" applyBorder="1" applyAlignment="1">
      <alignment horizontal="center" vertical="center" wrapText="1"/>
    </xf>
    <xf numFmtId="0" fontId="60" fillId="2" borderId="5" xfId="0" applyFont="1" applyFill="1" applyBorder="1" applyAlignment="1">
      <alignment horizontal="center" vertical="center" wrapText="1"/>
    </xf>
    <xf numFmtId="0" fontId="60" fillId="2" borderId="14" xfId="0" applyFont="1" applyFill="1" applyBorder="1" applyAlignment="1">
      <alignment horizontal="center" vertical="center" textRotation="90" wrapText="1"/>
    </xf>
    <xf numFmtId="0" fontId="60" fillId="0" borderId="0" xfId="0" applyFont="1" applyAlignment="1">
      <alignment horizontal="center" vertical="center" textRotation="90" wrapText="1"/>
    </xf>
    <xf numFmtId="0" fontId="60" fillId="0" borderId="15" xfId="0" applyFont="1" applyBorder="1" applyAlignment="1">
      <alignment horizontal="center" vertical="center" textRotation="90" wrapText="1"/>
    </xf>
    <xf numFmtId="0" fontId="60" fillId="0" borderId="14" xfId="0" applyFont="1" applyBorder="1" applyAlignment="1">
      <alignment horizontal="center" vertical="center" textRotation="90" wrapText="1"/>
    </xf>
    <xf numFmtId="0" fontId="60" fillId="0" borderId="24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 textRotation="90" wrapText="1"/>
    </xf>
    <xf numFmtId="0" fontId="61" fillId="0" borderId="21" xfId="0" applyFont="1" applyBorder="1" applyAlignment="1">
      <alignment horizontal="center" vertical="center" textRotation="90" wrapText="1"/>
    </xf>
    <xf numFmtId="0" fontId="61" fillId="0" borderId="40" xfId="0" applyFont="1" applyBorder="1" applyAlignment="1">
      <alignment horizontal="center" vertical="center" textRotation="90" wrapText="1"/>
    </xf>
    <xf numFmtId="0" fontId="60" fillId="2" borderId="21" xfId="0" applyFont="1" applyFill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textRotation="90" wrapText="1"/>
    </xf>
    <xf numFmtId="0" fontId="61" fillId="0" borderId="4" xfId="0" applyFont="1" applyBorder="1" applyAlignment="1">
      <alignment horizontal="center" vertical="center" textRotation="90" wrapText="1"/>
    </xf>
    <xf numFmtId="0" fontId="60" fillId="2" borderId="1" xfId="0" applyFont="1" applyFill="1" applyBorder="1" applyAlignment="1">
      <alignment horizontal="center" vertical="center" wrapText="1"/>
    </xf>
    <xf numFmtId="0" fontId="60" fillId="2" borderId="22" xfId="0" applyFont="1" applyFill="1" applyBorder="1" applyAlignment="1">
      <alignment horizontal="center" vertical="center" wrapText="1"/>
    </xf>
    <xf numFmtId="0" fontId="60" fillId="2" borderId="9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textRotation="90" wrapText="1"/>
    </xf>
    <xf numFmtId="1" fontId="10" fillId="0" borderId="40" xfId="0" applyNumberFormat="1" applyFont="1" applyBorder="1" applyAlignment="1">
      <alignment horizontal="center" textRotation="90" wrapText="1"/>
    </xf>
    <xf numFmtId="1" fontId="1" fillId="0" borderId="41" xfId="0" applyNumberFormat="1" applyFont="1" applyBorder="1" applyAlignment="1">
      <alignment horizontal="center" textRotation="90" wrapText="1"/>
    </xf>
    <xf numFmtId="1" fontId="1" fillId="0" borderId="22" xfId="0" applyNumberFormat="1" applyFont="1" applyBorder="1" applyAlignment="1">
      <alignment horizontal="center" textRotation="90" wrapText="1"/>
    </xf>
    <xf numFmtId="0" fontId="38" fillId="0" borderId="22" xfId="0" applyFont="1" applyBorder="1" applyAlignment="1">
      <alignment horizontal="center" vertical="center" textRotation="90" wrapText="1"/>
    </xf>
    <xf numFmtId="0" fontId="38" fillId="0" borderId="21" xfId="0" applyFont="1" applyBorder="1" applyAlignment="1">
      <alignment horizontal="center" vertical="center" textRotation="90" wrapText="1"/>
    </xf>
    <xf numFmtId="0" fontId="38" fillId="0" borderId="9" xfId="0" applyFont="1" applyBorder="1" applyAlignment="1">
      <alignment horizontal="center" vertical="center" textRotation="90" wrapText="1"/>
    </xf>
    <xf numFmtId="0" fontId="38" fillId="0" borderId="40" xfId="0" applyFont="1" applyBorder="1" applyAlignment="1">
      <alignment horizontal="center" vertical="center" textRotation="90" wrapText="1"/>
    </xf>
    <xf numFmtId="0" fontId="65" fillId="0" borderId="3" xfId="0" applyFont="1" applyBorder="1" applyAlignment="1">
      <alignment horizontal="center" vertical="center" textRotation="90" wrapText="1"/>
    </xf>
    <xf numFmtId="0" fontId="65" fillId="0" borderId="4" xfId="0" applyFont="1" applyBorder="1" applyAlignment="1">
      <alignment horizontal="center" vertical="center" textRotation="90" wrapText="1"/>
    </xf>
    <xf numFmtId="0" fontId="65" fillId="0" borderId="22" xfId="0" applyFont="1" applyBorder="1" applyAlignment="1">
      <alignment horizontal="center" vertical="center" textRotation="90" wrapText="1"/>
    </xf>
    <xf numFmtId="0" fontId="65" fillId="0" borderId="21" xfId="0" applyFont="1" applyBorder="1" applyAlignment="1">
      <alignment horizontal="center" vertical="center" textRotation="90" wrapText="1"/>
    </xf>
    <xf numFmtId="0" fontId="65" fillId="0" borderId="40" xfId="0" applyFont="1" applyBorder="1" applyAlignment="1">
      <alignment horizontal="center" vertical="center" textRotation="90" wrapText="1"/>
    </xf>
    <xf numFmtId="0" fontId="66" fillId="2" borderId="24" xfId="0" applyFont="1" applyFill="1" applyBorder="1" applyAlignment="1">
      <alignment horizontal="center" vertical="center" wrapText="1"/>
    </xf>
    <xf numFmtId="0" fontId="66" fillId="2" borderId="8" xfId="0" applyFont="1" applyFill="1" applyBorder="1" applyAlignment="1">
      <alignment horizontal="center" vertical="center" wrapText="1"/>
    </xf>
    <xf numFmtId="0" fontId="67" fillId="2" borderId="8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6" fillId="2" borderId="21" xfId="0" applyFont="1" applyFill="1" applyBorder="1" applyAlignment="1">
      <alignment horizontal="center" vertical="center" wrapText="1"/>
    </xf>
    <xf numFmtId="0" fontId="66" fillId="0" borderId="24" xfId="0" applyFont="1" applyBorder="1" applyAlignment="1">
      <alignment horizontal="center" vertical="center" wrapText="1"/>
    </xf>
    <xf numFmtId="0" fontId="66" fillId="0" borderId="8" xfId="0" applyFont="1" applyBorder="1" applyAlignment="1">
      <alignment horizontal="center" vertical="center" wrapText="1"/>
    </xf>
    <xf numFmtId="0" fontId="66" fillId="0" borderId="9" xfId="0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left" vertical="center" textRotation="90" wrapText="1"/>
    </xf>
    <xf numFmtId="0" fontId="60" fillId="0" borderId="20" xfId="0" applyFont="1" applyBorder="1" applyAlignment="1">
      <alignment horizontal="left" vertical="center" textRotation="90" wrapText="1"/>
    </xf>
    <xf numFmtId="0" fontId="60" fillId="0" borderId="3" xfId="0" applyFont="1" applyBorder="1" applyAlignment="1">
      <alignment horizontal="left" vertical="center" textRotation="90" wrapText="1"/>
    </xf>
    <xf numFmtId="0" fontId="60" fillId="0" borderId="4" xfId="0" applyFont="1" applyBorder="1" applyAlignment="1">
      <alignment horizontal="left" vertical="center" textRotation="90" wrapText="1"/>
    </xf>
    <xf numFmtId="0" fontId="60" fillId="0" borderId="7" xfId="0" applyFont="1" applyBorder="1" applyAlignment="1">
      <alignment horizontal="left" vertical="center" textRotation="90" wrapText="1"/>
    </xf>
    <xf numFmtId="0" fontId="60" fillId="0" borderId="5" xfId="0" applyFont="1" applyBorder="1" applyAlignment="1">
      <alignment horizontal="left" vertical="center" textRotation="90" wrapText="1"/>
    </xf>
    <xf numFmtId="0" fontId="64" fillId="0" borderId="6" xfId="0" applyFont="1" applyBorder="1" applyAlignment="1">
      <alignment horizontal="center" vertical="center" textRotation="90" wrapText="1"/>
    </xf>
    <xf numFmtId="0" fontId="64" fillId="0" borderId="20" xfId="0" applyFont="1" applyBorder="1" applyAlignment="1">
      <alignment horizontal="center" vertical="center" textRotation="90" wrapText="1"/>
    </xf>
    <xf numFmtId="0" fontId="64" fillId="0" borderId="3" xfId="0" applyFont="1" applyBorder="1" applyAlignment="1">
      <alignment horizontal="center" vertical="center" textRotation="90" wrapText="1"/>
    </xf>
    <xf numFmtId="0" fontId="64" fillId="0" borderId="4" xfId="0" applyFont="1" applyBorder="1" applyAlignment="1">
      <alignment horizontal="center" vertical="center" textRotation="90" wrapText="1"/>
    </xf>
    <xf numFmtId="0" fontId="60" fillId="0" borderId="8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textRotation="90" wrapText="1"/>
    </xf>
    <xf numFmtId="0" fontId="10" fillId="2" borderId="20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0" fillId="2" borderId="7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textRotation="90" wrapText="1"/>
    </xf>
    <xf numFmtId="0" fontId="1" fillId="0" borderId="4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0" fontId="37" fillId="0" borderId="21" xfId="0" applyFont="1" applyBorder="1" applyAlignment="1">
      <alignment horizontal="center" vertical="center" textRotation="90" wrapText="1"/>
    </xf>
    <xf numFmtId="0" fontId="60" fillId="0" borderId="1" xfId="0" applyFont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left"/>
    </xf>
    <xf numFmtId="0" fontId="33" fillId="2" borderId="21" xfId="0" applyFont="1" applyFill="1" applyBorder="1" applyAlignment="1">
      <alignment horizontal="left"/>
    </xf>
    <xf numFmtId="164" fontId="20" fillId="2" borderId="0" xfId="0" applyNumberFormat="1" applyFont="1" applyFill="1" applyAlignment="1">
      <alignment horizontal="right"/>
    </xf>
    <xf numFmtId="0" fontId="35" fillId="0" borderId="8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textRotation="90" wrapText="1"/>
    </xf>
    <xf numFmtId="0" fontId="61" fillId="0" borderId="20" xfId="0" applyFont="1" applyBorder="1" applyAlignment="1">
      <alignment horizontal="center" vertical="center" textRotation="90" wrapText="1"/>
    </xf>
    <xf numFmtId="0" fontId="61" fillId="0" borderId="7" xfId="0" applyFont="1" applyBorder="1" applyAlignment="1">
      <alignment horizontal="center" vertical="center" textRotation="90" wrapText="1"/>
    </xf>
    <xf numFmtId="0" fontId="61" fillId="0" borderId="5" xfId="0" applyFont="1" applyBorder="1" applyAlignment="1">
      <alignment horizontal="center" vertical="center" textRotation="90" wrapText="1"/>
    </xf>
    <xf numFmtId="0" fontId="38" fillId="0" borderId="0" xfId="0" applyFont="1" applyAlignment="1">
      <alignment horizontal="center" vertical="center" textRotation="90" wrapText="1"/>
    </xf>
    <xf numFmtId="0" fontId="62" fillId="0" borderId="6" xfId="0" applyFont="1" applyBorder="1" applyAlignment="1">
      <alignment horizontal="center" vertical="center" textRotation="90" wrapText="1"/>
    </xf>
    <xf numFmtId="0" fontId="62" fillId="0" borderId="20" xfId="0" applyFont="1" applyBorder="1" applyAlignment="1">
      <alignment horizontal="center" vertical="center" textRotation="90" wrapText="1"/>
    </xf>
    <xf numFmtId="0" fontId="62" fillId="0" borderId="3" xfId="0" applyFont="1" applyBorder="1" applyAlignment="1">
      <alignment horizontal="center" vertical="center" textRotation="90" wrapText="1"/>
    </xf>
    <xf numFmtId="0" fontId="62" fillId="0" borderId="4" xfId="0" applyFont="1" applyBorder="1" applyAlignment="1">
      <alignment horizontal="center" vertical="center" textRotation="90" wrapText="1"/>
    </xf>
    <xf numFmtId="0" fontId="62" fillId="0" borderId="7" xfId="0" applyFont="1" applyBorder="1" applyAlignment="1">
      <alignment horizontal="center" vertical="center" textRotation="90" wrapText="1"/>
    </xf>
    <xf numFmtId="0" fontId="62" fillId="0" borderId="5" xfId="0" applyFont="1" applyBorder="1" applyAlignment="1">
      <alignment horizontal="center" vertical="center" textRotation="90" wrapText="1"/>
    </xf>
    <xf numFmtId="0" fontId="35" fillId="0" borderId="8" xfId="0" applyFont="1" applyBorder="1" applyAlignment="1">
      <alignment wrapText="1"/>
    </xf>
    <xf numFmtId="0" fontId="35" fillId="0" borderId="9" xfId="0" applyFont="1" applyBorder="1" applyAlignment="1">
      <alignment wrapText="1"/>
    </xf>
    <xf numFmtId="0" fontId="35" fillId="2" borderId="30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8" fillId="2" borderId="0" xfId="0" applyFont="1" applyFill="1" applyAlignment="1">
      <alignment horizontal="left"/>
    </xf>
    <xf numFmtId="0" fontId="35" fillId="0" borderId="11" xfId="0" applyFont="1" applyBorder="1"/>
    <xf numFmtId="0" fontId="35" fillId="0" borderId="12" xfId="0" applyFont="1" applyBorder="1"/>
    <xf numFmtId="0" fontId="35" fillId="0" borderId="6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3" fillId="0" borderId="32" xfId="0" applyFont="1" applyBorder="1" applyAlignment="1">
      <alignment horizontal="left"/>
    </xf>
    <xf numFmtId="0" fontId="33" fillId="0" borderId="33" xfId="0" applyFont="1" applyBorder="1" applyAlignment="1">
      <alignment horizontal="left"/>
    </xf>
    <xf numFmtId="164" fontId="35" fillId="0" borderId="33" xfId="0" applyNumberFormat="1" applyFont="1" applyBorder="1" applyAlignment="1">
      <alignment horizontal="right"/>
    </xf>
    <xf numFmtId="164" fontId="35" fillId="0" borderId="34" xfId="0" applyNumberFormat="1" applyFont="1" applyBorder="1" applyAlignment="1">
      <alignment horizontal="right"/>
    </xf>
    <xf numFmtId="0" fontId="35" fillId="0" borderId="16" xfId="0" applyFont="1" applyBorder="1"/>
    <xf numFmtId="0" fontId="35" fillId="0" borderId="17" xfId="0" applyFont="1" applyBorder="1"/>
    <xf numFmtId="0" fontId="35" fillId="0" borderId="7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164" fontId="46" fillId="0" borderId="21" xfId="0" applyNumberFormat="1" applyFont="1" applyBorder="1" applyAlignment="1">
      <alignment horizontal="right"/>
    </xf>
    <xf numFmtId="164" fontId="46" fillId="0" borderId="26" xfId="0" applyNumberFormat="1" applyFont="1" applyBorder="1" applyAlignment="1">
      <alignment horizontal="right"/>
    </xf>
    <xf numFmtId="0" fontId="35" fillId="2" borderId="21" xfId="0" applyFont="1" applyFill="1" applyBorder="1" applyAlignment="1">
      <alignment horizontal="right"/>
    </xf>
    <xf numFmtId="0" fontId="35" fillId="2" borderId="26" xfId="0" applyFont="1" applyFill="1" applyBorder="1" applyAlignment="1">
      <alignment horizontal="right"/>
    </xf>
    <xf numFmtId="0" fontId="33" fillId="0" borderId="25" xfId="0" applyFont="1" applyBorder="1" applyAlignment="1">
      <alignment horizontal="left"/>
    </xf>
    <xf numFmtId="0" fontId="33" fillId="0" borderId="21" xfId="0" applyFont="1" applyBorder="1" applyAlignment="1">
      <alignment horizontal="left"/>
    </xf>
    <xf numFmtId="0" fontId="35" fillId="0" borderId="35" xfId="0" applyFont="1" applyBorder="1"/>
    <xf numFmtId="0" fontId="35" fillId="0" borderId="22" xfId="0" applyFont="1" applyBorder="1"/>
    <xf numFmtId="0" fontId="35" fillId="0" borderId="22" xfId="0" applyFont="1" applyBorder="1" applyAlignment="1">
      <alignment horizontal="center"/>
    </xf>
    <xf numFmtId="0" fontId="35" fillId="2" borderId="25" xfId="0" applyFont="1" applyFill="1" applyBorder="1"/>
    <xf numFmtId="0" fontId="35" fillId="2" borderId="21" xfId="0" applyFont="1" applyFill="1" applyBorder="1"/>
    <xf numFmtId="0" fontId="35" fillId="2" borderId="21" xfId="0" applyFont="1" applyFill="1" applyBorder="1" applyAlignment="1">
      <alignment horizontal="center"/>
    </xf>
    <xf numFmtId="0" fontId="33" fillId="2" borderId="35" xfId="0" applyFont="1" applyFill="1" applyBorder="1" applyAlignment="1">
      <alignment horizontal="left"/>
    </xf>
    <xf numFmtId="0" fontId="33" fillId="2" borderId="22" xfId="0" applyFont="1" applyFill="1" applyBorder="1" applyAlignment="1">
      <alignment horizontal="left"/>
    </xf>
    <xf numFmtId="0" fontId="35" fillId="2" borderId="22" xfId="0" applyFont="1" applyFill="1" applyBorder="1" applyAlignment="1">
      <alignment horizontal="right"/>
    </xf>
    <xf numFmtId="0" fontId="35" fillId="2" borderId="36" xfId="0" applyFont="1" applyFill="1" applyBorder="1" applyAlignment="1">
      <alignment horizontal="right"/>
    </xf>
    <xf numFmtId="0" fontId="35" fillId="2" borderId="31" xfId="0" applyFont="1" applyFill="1" applyBorder="1"/>
    <xf numFmtId="0" fontId="35" fillId="2" borderId="30" xfId="0" applyFont="1" applyFill="1" applyBorder="1"/>
    <xf numFmtId="0" fontId="5" fillId="0" borderId="3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64" fontId="54" fillId="2" borderId="21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21" fillId="2" borderId="0" xfId="0" applyFont="1" applyFill="1" applyAlignment="1">
      <alignment horizontal="right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2" fontId="38" fillId="2" borderId="24" xfId="0" applyNumberFormat="1" applyFont="1" applyFill="1" applyBorder="1" applyAlignment="1">
      <alignment horizontal="left" wrapText="1"/>
    </xf>
    <xf numFmtId="2" fontId="38" fillId="2" borderId="8" xfId="0" applyNumberFormat="1" applyFont="1" applyFill="1" applyBorder="1" applyAlignment="1">
      <alignment horizontal="left" wrapText="1"/>
    </xf>
    <xf numFmtId="2" fontId="38" fillId="2" borderId="9" xfId="0" applyNumberFormat="1" applyFont="1" applyFill="1" applyBorder="1" applyAlignment="1">
      <alignment horizontal="left" wrapText="1"/>
    </xf>
    <xf numFmtId="164" fontId="47" fillId="2" borderId="21" xfId="0" applyNumberFormat="1" applyFont="1" applyFill="1" applyBorder="1" applyAlignment="1">
      <alignment horizontal="right"/>
    </xf>
    <xf numFmtId="164" fontId="47" fillId="2" borderId="26" xfId="0" applyNumberFormat="1" applyFont="1" applyFill="1" applyBorder="1" applyAlignment="1">
      <alignment horizontal="right"/>
    </xf>
    <xf numFmtId="0" fontId="36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164" fontId="39" fillId="2" borderId="0" xfId="0" applyNumberFormat="1" applyFont="1" applyFill="1" applyAlignment="1">
      <alignment horizontal="right"/>
    </xf>
    <xf numFmtId="0" fontId="35" fillId="2" borderId="0" xfId="0" applyFont="1" applyFill="1" applyAlignment="1">
      <alignment horizontal="right"/>
    </xf>
    <xf numFmtId="164" fontId="35" fillId="2" borderId="0" xfId="0" applyNumberFormat="1" applyFont="1" applyFill="1" applyAlignment="1">
      <alignment horizontal="right"/>
    </xf>
    <xf numFmtId="0" fontId="49" fillId="0" borderId="14" xfId="0" applyFont="1" applyBorder="1" applyAlignment="1">
      <alignment horizontal="center"/>
    </xf>
    <xf numFmtId="0" fontId="49" fillId="0" borderId="0" xfId="0" applyFont="1" applyAlignment="1">
      <alignment horizontal="center"/>
    </xf>
    <xf numFmtId="0" fontId="65" fillId="0" borderId="6" xfId="0" applyFont="1" applyBorder="1" applyAlignment="1">
      <alignment horizontal="center" vertical="center" textRotation="90" wrapText="1"/>
    </xf>
    <xf numFmtId="0" fontId="65" fillId="0" borderId="20" xfId="0" applyFont="1" applyBorder="1" applyAlignment="1">
      <alignment horizontal="center" vertical="center" textRotation="90" wrapText="1"/>
    </xf>
    <xf numFmtId="0" fontId="65" fillId="0" borderId="7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1" fontId="56" fillId="0" borderId="0" xfId="0" applyNumberFormat="1" applyFont="1" applyAlignment="1">
      <alignment horizontal="left"/>
    </xf>
    <xf numFmtId="1" fontId="56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0</xdr:colOff>
      <xdr:row>7</xdr:row>
      <xdr:rowOff>38100</xdr:rowOff>
    </xdr:from>
    <xdr:to>
      <xdr:col>56</xdr:col>
      <xdr:colOff>0</xdr:colOff>
      <xdr:row>11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7</xdr:row>
      <xdr:rowOff>0</xdr:rowOff>
    </xdr:from>
    <xdr:to>
      <xdr:col>72</xdr:col>
      <xdr:colOff>0</xdr:colOff>
      <xdr:row>8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7</xdr:row>
      <xdr:rowOff>0</xdr:rowOff>
    </xdr:from>
    <xdr:to>
      <xdr:col>39</xdr:col>
      <xdr:colOff>0</xdr:colOff>
      <xdr:row>8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7</xdr:row>
      <xdr:rowOff>0</xdr:rowOff>
    </xdr:from>
    <xdr:to>
      <xdr:col>72</xdr:col>
      <xdr:colOff>0</xdr:colOff>
      <xdr:row>7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6</xdr:row>
      <xdr:rowOff>0</xdr:rowOff>
    </xdr:from>
    <xdr:to>
      <xdr:col>56</xdr:col>
      <xdr:colOff>0</xdr:colOff>
      <xdr:row>7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369661</xdr:colOff>
      <xdr:row>18</xdr:row>
      <xdr:rowOff>170089</xdr:rowOff>
    </xdr:from>
    <xdr:to>
      <xdr:col>3</xdr:col>
      <xdr:colOff>0</xdr:colOff>
      <xdr:row>20</xdr:row>
      <xdr:rowOff>20864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742002" y="4283157"/>
          <a:ext cx="19998" cy="23177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1</xdr:colOff>
      <xdr:row>18</xdr:row>
      <xdr:rowOff>190500</xdr:rowOff>
    </xdr:from>
    <xdr:to>
      <xdr:col>69</xdr:col>
      <xdr:colOff>7327</xdr:colOff>
      <xdr:row>18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147409</xdr:colOff>
      <xdr:row>51</xdr:row>
      <xdr:rowOff>181428</xdr:rowOff>
    </xdr:from>
    <xdr:to>
      <xdr:col>10</xdr:col>
      <xdr:colOff>147409</xdr:colOff>
      <xdr:row>52</xdr:row>
      <xdr:rowOff>136071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2120445" y="8640535"/>
          <a:ext cx="0" cy="147411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52</xdr:row>
      <xdr:rowOff>0</xdr:rowOff>
    </xdr:from>
    <xdr:to>
      <xdr:col>14</xdr:col>
      <xdr:colOff>0</xdr:colOff>
      <xdr:row>53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52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0</xdr:colOff>
      <xdr:row>51</xdr:row>
      <xdr:rowOff>152400</xdr:rowOff>
    </xdr:from>
    <xdr:to>
      <xdr:col>28</xdr:col>
      <xdr:colOff>0</xdr:colOff>
      <xdr:row>53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34</xdr:col>
      <xdr:colOff>18152</xdr:colOff>
      <xdr:row>52</xdr:row>
      <xdr:rowOff>26957</xdr:rowOff>
    </xdr:from>
    <xdr:to>
      <xdr:col>34</xdr:col>
      <xdr:colOff>18152</xdr:colOff>
      <xdr:row>53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0</xdr:colOff>
      <xdr:row>52</xdr:row>
      <xdr:rowOff>0</xdr:rowOff>
    </xdr:from>
    <xdr:to>
      <xdr:col>62</xdr:col>
      <xdr:colOff>0</xdr:colOff>
      <xdr:row>53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59</xdr:col>
      <xdr:colOff>0</xdr:colOff>
      <xdr:row>52</xdr:row>
      <xdr:rowOff>0</xdr:rowOff>
    </xdr:from>
    <xdr:to>
      <xdr:col>59</xdr:col>
      <xdr:colOff>0</xdr:colOff>
      <xdr:row>53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68</xdr:col>
      <xdr:colOff>0</xdr:colOff>
      <xdr:row>52</xdr:row>
      <xdr:rowOff>0</xdr:rowOff>
    </xdr:from>
    <xdr:to>
      <xdr:col>68</xdr:col>
      <xdr:colOff>0</xdr:colOff>
      <xdr:row>53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74</xdr:col>
      <xdr:colOff>0</xdr:colOff>
      <xdr:row>52</xdr:row>
      <xdr:rowOff>0</xdr:rowOff>
    </xdr:from>
    <xdr:to>
      <xdr:col>74</xdr:col>
      <xdr:colOff>0</xdr:colOff>
      <xdr:row>53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77</xdr:col>
      <xdr:colOff>0</xdr:colOff>
      <xdr:row>52</xdr:row>
      <xdr:rowOff>9525</xdr:rowOff>
    </xdr:from>
    <xdr:to>
      <xdr:col>77</xdr:col>
      <xdr:colOff>0</xdr:colOff>
      <xdr:row>53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88</xdr:col>
      <xdr:colOff>161925</xdr:colOff>
      <xdr:row>52</xdr:row>
      <xdr:rowOff>9525</xdr:rowOff>
    </xdr:from>
    <xdr:to>
      <xdr:col>88</xdr:col>
      <xdr:colOff>161925</xdr:colOff>
      <xdr:row>53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53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80</xdr:col>
      <xdr:colOff>6414</xdr:colOff>
      <xdr:row>51</xdr:row>
      <xdr:rowOff>186418</xdr:rowOff>
    </xdr:from>
    <xdr:to>
      <xdr:col>80</xdr:col>
      <xdr:colOff>6414</xdr:colOff>
      <xdr:row>53</xdr:row>
      <xdr:rowOff>34018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3739909" y="10255704"/>
          <a:ext cx="0" cy="197498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25</xdr:col>
      <xdr:colOff>19050</xdr:colOff>
      <xdr:row>52</xdr:row>
      <xdr:rowOff>9525</xdr:rowOff>
    </xdr:from>
    <xdr:to>
      <xdr:col>25</xdr:col>
      <xdr:colOff>19050</xdr:colOff>
      <xdr:row>53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52</xdr:row>
      <xdr:rowOff>0</xdr:rowOff>
    </xdr:from>
    <xdr:to>
      <xdr:col>17</xdr:col>
      <xdr:colOff>0</xdr:colOff>
      <xdr:row>53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64</xdr:col>
      <xdr:colOff>142875</xdr:colOff>
      <xdr:row>52</xdr:row>
      <xdr:rowOff>0</xdr:rowOff>
    </xdr:from>
    <xdr:to>
      <xdr:col>65</xdr:col>
      <xdr:colOff>0</xdr:colOff>
      <xdr:row>53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52</xdr:row>
      <xdr:rowOff>0</xdr:rowOff>
    </xdr:from>
    <xdr:to>
      <xdr:col>5</xdr:col>
      <xdr:colOff>0</xdr:colOff>
      <xdr:row>53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49</xdr:col>
      <xdr:colOff>0</xdr:colOff>
      <xdr:row>19</xdr:row>
      <xdr:rowOff>0</xdr:rowOff>
    </xdr:from>
    <xdr:to>
      <xdr:col>49</xdr:col>
      <xdr:colOff>0</xdr:colOff>
      <xdr:row>19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83</xdr:col>
      <xdr:colOff>0</xdr:colOff>
      <xdr:row>19</xdr:row>
      <xdr:rowOff>0</xdr:rowOff>
    </xdr:from>
    <xdr:to>
      <xdr:col>83</xdr:col>
      <xdr:colOff>0</xdr:colOff>
      <xdr:row>19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19</xdr:row>
      <xdr:rowOff>0</xdr:rowOff>
    </xdr:from>
    <xdr:to>
      <xdr:col>86</xdr:col>
      <xdr:colOff>0</xdr:colOff>
      <xdr:row>19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19</xdr:row>
      <xdr:rowOff>0</xdr:rowOff>
    </xdr:from>
    <xdr:to>
      <xdr:col>90</xdr:col>
      <xdr:colOff>0</xdr:colOff>
      <xdr:row>19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0</xdr:colOff>
      <xdr:row>19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19</xdr:row>
      <xdr:rowOff>0</xdr:rowOff>
    </xdr:from>
    <xdr:to>
      <xdr:col>17</xdr:col>
      <xdr:colOff>0</xdr:colOff>
      <xdr:row>19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19</xdr:row>
      <xdr:rowOff>0</xdr:rowOff>
    </xdr:from>
    <xdr:to>
      <xdr:col>13</xdr:col>
      <xdr:colOff>0</xdr:colOff>
      <xdr:row>19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73</xdr:col>
      <xdr:colOff>223546</xdr:colOff>
      <xdr:row>49</xdr:row>
      <xdr:rowOff>184669</xdr:rowOff>
    </xdr:from>
    <xdr:to>
      <xdr:col>73</xdr:col>
      <xdr:colOff>233265</xdr:colOff>
      <xdr:row>51</xdr:row>
      <xdr:rowOff>9719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 flipV="1">
          <a:off x="12654643" y="9865179"/>
          <a:ext cx="9719" cy="213826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19</xdr:row>
      <xdr:rowOff>0</xdr:rowOff>
    </xdr:from>
    <xdr:to>
      <xdr:col>52</xdr:col>
      <xdr:colOff>0</xdr:colOff>
      <xdr:row>19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147204</xdr:colOff>
      <xdr:row>19</xdr:row>
      <xdr:rowOff>0</xdr:rowOff>
    </xdr:from>
    <xdr:to>
      <xdr:col>55</xdr:col>
      <xdr:colOff>147204</xdr:colOff>
      <xdr:row>19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9654886" y="4303568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63</xdr:col>
      <xdr:colOff>0</xdr:colOff>
      <xdr:row>19</xdr:row>
      <xdr:rowOff>0</xdr:rowOff>
    </xdr:from>
    <xdr:to>
      <xdr:col>63</xdr:col>
      <xdr:colOff>0</xdr:colOff>
      <xdr:row>19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79</xdr:col>
      <xdr:colOff>136072</xdr:colOff>
      <xdr:row>100</xdr:row>
      <xdr:rowOff>22678</xdr:rowOff>
    </xdr:from>
    <xdr:to>
      <xdr:col>79</xdr:col>
      <xdr:colOff>136072</xdr:colOff>
      <xdr:row>100</xdr:row>
      <xdr:rowOff>184603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3393140" y="4326246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85</xdr:col>
      <xdr:colOff>0</xdr:colOff>
      <xdr:row>15</xdr:row>
      <xdr:rowOff>0</xdr:rowOff>
    </xdr:from>
    <xdr:to>
      <xdr:col>85</xdr:col>
      <xdr:colOff>0</xdr:colOff>
      <xdr:row>15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15</xdr:row>
      <xdr:rowOff>0</xdr:rowOff>
    </xdr:from>
    <xdr:to>
      <xdr:col>26</xdr:col>
      <xdr:colOff>0</xdr:colOff>
      <xdr:row>15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0</xdr:colOff>
      <xdr:row>19</xdr:row>
      <xdr:rowOff>0</xdr:rowOff>
    </xdr:from>
    <xdr:to>
      <xdr:col>68</xdr:col>
      <xdr:colOff>0</xdr:colOff>
      <xdr:row>19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19</xdr:row>
      <xdr:rowOff>0</xdr:rowOff>
    </xdr:from>
    <xdr:to>
      <xdr:col>71</xdr:col>
      <xdr:colOff>0</xdr:colOff>
      <xdr:row>19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19</xdr:row>
      <xdr:rowOff>0</xdr:rowOff>
    </xdr:from>
    <xdr:to>
      <xdr:col>37</xdr:col>
      <xdr:colOff>0</xdr:colOff>
      <xdr:row>19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95</xdr:col>
      <xdr:colOff>0</xdr:colOff>
      <xdr:row>52</xdr:row>
      <xdr:rowOff>0</xdr:rowOff>
    </xdr:from>
    <xdr:to>
      <xdr:col>95</xdr:col>
      <xdr:colOff>9525</xdr:colOff>
      <xdr:row>53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98</xdr:col>
      <xdr:colOff>0</xdr:colOff>
      <xdr:row>52</xdr:row>
      <xdr:rowOff>0</xdr:rowOff>
    </xdr:from>
    <xdr:to>
      <xdr:col>98</xdr:col>
      <xdr:colOff>9525</xdr:colOff>
      <xdr:row>53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29</xdr:col>
      <xdr:colOff>0</xdr:colOff>
      <xdr:row>19</xdr:row>
      <xdr:rowOff>0</xdr:rowOff>
    </xdr:from>
    <xdr:to>
      <xdr:col>29</xdr:col>
      <xdr:colOff>0</xdr:colOff>
      <xdr:row>19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52</xdr:row>
      <xdr:rowOff>0</xdr:rowOff>
    </xdr:from>
    <xdr:to>
      <xdr:col>92</xdr:col>
      <xdr:colOff>9525</xdr:colOff>
      <xdr:row>53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21</xdr:col>
      <xdr:colOff>0</xdr:colOff>
      <xdr:row>19</xdr:row>
      <xdr:rowOff>0</xdr:rowOff>
    </xdr:from>
    <xdr:to>
      <xdr:col>21</xdr:col>
      <xdr:colOff>0</xdr:colOff>
      <xdr:row>19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51</xdr:row>
      <xdr:rowOff>170731</xdr:rowOff>
    </xdr:from>
    <xdr:to>
      <xdr:col>45</xdr:col>
      <xdr:colOff>0</xdr:colOff>
      <xdr:row>53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52</xdr:row>
      <xdr:rowOff>0</xdr:rowOff>
    </xdr:from>
    <xdr:to>
      <xdr:col>83</xdr:col>
      <xdr:colOff>0</xdr:colOff>
      <xdr:row>52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52</xdr:row>
      <xdr:rowOff>0</xdr:rowOff>
    </xdr:from>
    <xdr:to>
      <xdr:col>52</xdr:col>
      <xdr:colOff>0</xdr:colOff>
      <xdr:row>53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52</xdr:row>
      <xdr:rowOff>0</xdr:rowOff>
    </xdr:from>
    <xdr:to>
      <xdr:col>55</xdr:col>
      <xdr:colOff>0</xdr:colOff>
      <xdr:row>53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52</xdr:row>
      <xdr:rowOff>0</xdr:rowOff>
    </xdr:from>
    <xdr:to>
      <xdr:col>36</xdr:col>
      <xdr:colOff>9525</xdr:colOff>
      <xdr:row>53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6175375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30</xdr:col>
      <xdr:colOff>134428</xdr:colOff>
      <xdr:row>52</xdr:row>
      <xdr:rowOff>26598</xdr:rowOff>
    </xdr:from>
    <xdr:to>
      <xdr:col>30</xdr:col>
      <xdr:colOff>134428</xdr:colOff>
      <xdr:row>53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47</xdr:col>
      <xdr:colOff>107830</xdr:colOff>
      <xdr:row>52</xdr:row>
      <xdr:rowOff>17972</xdr:rowOff>
    </xdr:from>
    <xdr:to>
      <xdr:col>47</xdr:col>
      <xdr:colOff>117355</xdr:colOff>
      <xdr:row>53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52</xdr:row>
      <xdr:rowOff>0</xdr:rowOff>
    </xdr:from>
    <xdr:to>
      <xdr:col>55</xdr:col>
      <xdr:colOff>9525</xdr:colOff>
      <xdr:row>53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52</xdr:row>
      <xdr:rowOff>28575</xdr:rowOff>
    </xdr:from>
    <xdr:to>
      <xdr:col>50</xdr:col>
      <xdr:colOff>9525</xdr:colOff>
      <xdr:row>53</xdr:row>
      <xdr:rowOff>19050</xdr:rowOff>
    </xdr:to>
    <xdr:sp macro="" textlink="">
      <xdr:nvSpPr>
        <xdr:cNvPr id="10" name="Line 67">
          <a:extLst>
            <a:ext uri="{FF2B5EF4-FFF2-40B4-BE49-F238E27FC236}">
              <a16:creationId xmlns:a16="http://schemas.microsoft.com/office/drawing/2014/main" id="{F510BF18-3679-48AD-836E-1601D8CAAEF7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52</xdr:row>
      <xdr:rowOff>0</xdr:rowOff>
    </xdr:from>
    <xdr:to>
      <xdr:col>50</xdr:col>
      <xdr:colOff>0</xdr:colOff>
      <xdr:row>53</xdr:row>
      <xdr:rowOff>19050</xdr:rowOff>
    </xdr:to>
    <xdr:sp macro="" textlink="">
      <xdr:nvSpPr>
        <xdr:cNvPr id="12" name="Line 158">
          <a:extLst>
            <a:ext uri="{FF2B5EF4-FFF2-40B4-BE49-F238E27FC236}">
              <a16:creationId xmlns:a16="http://schemas.microsoft.com/office/drawing/2014/main" id="{4D7CC361-5890-4C27-87C1-256736E5BDFB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52</xdr:row>
      <xdr:rowOff>28575</xdr:rowOff>
    </xdr:from>
    <xdr:to>
      <xdr:col>41</xdr:col>
      <xdr:colOff>9525</xdr:colOff>
      <xdr:row>53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52</xdr:row>
      <xdr:rowOff>0</xdr:rowOff>
    </xdr:from>
    <xdr:to>
      <xdr:col>41</xdr:col>
      <xdr:colOff>0</xdr:colOff>
      <xdr:row>53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52</xdr:row>
      <xdr:rowOff>0</xdr:rowOff>
    </xdr:from>
    <xdr:to>
      <xdr:col>38</xdr:col>
      <xdr:colOff>9525</xdr:colOff>
      <xdr:row>53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6564313" y="8683625"/>
          <a:ext cx="9525" cy="15100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22</xdr:col>
      <xdr:colOff>0</xdr:colOff>
      <xdr:row>52</xdr:row>
      <xdr:rowOff>0</xdr:rowOff>
    </xdr:from>
    <xdr:to>
      <xdr:col>22</xdr:col>
      <xdr:colOff>9525</xdr:colOff>
      <xdr:row>53</xdr:row>
      <xdr:rowOff>194</xdr:rowOff>
    </xdr:to>
    <xdr:sp macro="" textlink="">
      <xdr:nvSpPr>
        <xdr:cNvPr id="2" name="Line 67">
          <a:extLst>
            <a:ext uri="{FF2B5EF4-FFF2-40B4-BE49-F238E27FC236}">
              <a16:creationId xmlns:a16="http://schemas.microsoft.com/office/drawing/2014/main" id="{CABAA1AB-190C-4DB7-96AF-47F85137F43D}"/>
            </a:ext>
          </a:extLst>
        </xdr:cNvPr>
        <xdr:cNvSpPr>
          <a:spLocks noChangeShapeType="1"/>
        </xdr:cNvSpPr>
      </xdr:nvSpPr>
      <xdr:spPr bwMode="auto">
        <a:xfrm>
          <a:off x="939919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71</xdr:col>
      <xdr:colOff>0</xdr:colOff>
      <xdr:row>52</xdr:row>
      <xdr:rowOff>0</xdr:rowOff>
    </xdr:from>
    <xdr:to>
      <xdr:col>71</xdr:col>
      <xdr:colOff>0</xdr:colOff>
      <xdr:row>53</xdr:row>
      <xdr:rowOff>0</xdr:rowOff>
    </xdr:to>
    <xdr:sp macro="" textlink="">
      <xdr:nvSpPr>
        <xdr:cNvPr id="6" name="Line 54">
          <a:extLst>
            <a:ext uri="{FF2B5EF4-FFF2-40B4-BE49-F238E27FC236}">
              <a16:creationId xmlns:a16="http://schemas.microsoft.com/office/drawing/2014/main" id="{21DC1BEE-C0C2-4CA4-BA2C-F4C4360A5B57}"/>
            </a:ext>
          </a:extLst>
        </xdr:cNvPr>
        <xdr:cNvSpPr>
          <a:spLocks noChangeShapeType="1"/>
        </xdr:cNvSpPr>
      </xdr:nvSpPr>
      <xdr:spPr bwMode="auto">
        <a:xfrm>
          <a:off x="12120077" y="10263673"/>
          <a:ext cx="0" cy="155511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84</xdr:col>
      <xdr:colOff>0</xdr:colOff>
      <xdr:row>50</xdr:row>
      <xdr:rowOff>0</xdr:rowOff>
    </xdr:from>
    <xdr:to>
      <xdr:col>84</xdr:col>
      <xdr:colOff>9719</xdr:colOff>
      <xdr:row>51</xdr:row>
      <xdr:rowOff>19438</xdr:rowOff>
    </xdr:to>
    <xdr:sp macro="" textlink="">
      <xdr:nvSpPr>
        <xdr:cNvPr id="16" name="Line 51">
          <a:extLst>
            <a:ext uri="{FF2B5EF4-FFF2-40B4-BE49-F238E27FC236}">
              <a16:creationId xmlns:a16="http://schemas.microsoft.com/office/drawing/2014/main" id="{691A18D6-2993-47D5-BA91-5D076CFDAD77}"/>
            </a:ext>
          </a:extLst>
        </xdr:cNvPr>
        <xdr:cNvSpPr>
          <a:spLocks noChangeShapeType="1"/>
        </xdr:cNvSpPr>
      </xdr:nvSpPr>
      <xdr:spPr bwMode="auto">
        <a:xfrm flipV="1">
          <a:off x="14423571" y="9874898"/>
          <a:ext cx="9719" cy="213826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101"/>
  <sheetViews>
    <sheetView tabSelected="1" zoomScale="77" zoomScaleNormal="77" workbookViewId="0">
      <selection activeCell="AB82" sqref="AB82"/>
    </sheetView>
  </sheetViews>
  <sheetFormatPr defaultColWidth="2.28515625" defaultRowHeight="12.75" x14ac:dyDescent="0.2"/>
  <cols>
    <col min="1" max="1" width="2.5703125" bestFit="1" customWidth="1"/>
    <col min="2" max="2" width="3" bestFit="1" customWidth="1"/>
    <col min="3" max="3" width="5.85546875" bestFit="1" customWidth="1"/>
    <col min="5" max="6" width="3" bestFit="1" customWidth="1"/>
    <col min="7" max="8" width="2.28515625" customWidth="1"/>
    <col min="9" max="9" width="3.28515625" bestFit="1" customWidth="1"/>
    <col min="10" max="11" width="2.28515625" customWidth="1"/>
    <col min="12" max="12" width="3.140625" bestFit="1" customWidth="1"/>
    <col min="13" max="14" width="2.28515625" customWidth="1"/>
    <col min="15" max="15" width="2.140625" customWidth="1"/>
    <col min="16" max="17" width="2.28515625" customWidth="1"/>
    <col min="18" max="18" width="3.42578125" style="82" bestFit="1" customWidth="1"/>
    <col min="19" max="20" width="2.28515625" customWidth="1"/>
    <col min="21" max="21" width="2.42578125" customWidth="1"/>
    <col min="22" max="24" width="2.7109375" customWidth="1"/>
    <col min="25" max="31" width="2.28515625" customWidth="1"/>
    <col min="32" max="33" width="2.7109375" customWidth="1"/>
    <col min="34" max="34" width="2.28515625" customWidth="1"/>
    <col min="35" max="35" width="2.140625" customWidth="1"/>
    <col min="36" max="36" width="2" customWidth="1"/>
    <col min="37" max="37" width="4.28515625" customWidth="1"/>
    <col min="38" max="38" width="1.5703125" customWidth="1"/>
    <col min="39" max="39" width="4" customWidth="1"/>
    <col min="40" max="40" width="2.28515625" customWidth="1"/>
    <col min="41" max="41" width="2.42578125" customWidth="1"/>
    <col min="42" max="42" width="2.28515625" style="82" customWidth="1"/>
    <col min="43" max="43" width="2.28515625" customWidth="1"/>
    <col min="44" max="44" width="2.7109375" customWidth="1"/>
    <col min="45" max="45" width="2.28515625" style="82" customWidth="1"/>
    <col min="46" max="46" width="2.140625" customWidth="1"/>
    <col min="47" max="47" width="1.85546875" customWidth="1"/>
    <col min="48" max="48" width="3.28515625" customWidth="1"/>
    <col min="49" max="49" width="1.5703125" style="82" customWidth="1"/>
    <col min="50" max="50" width="2.5703125" style="82" customWidth="1"/>
    <col min="51" max="51" width="3" customWidth="1"/>
    <col min="52" max="52" width="2.7109375" customWidth="1"/>
    <col min="53" max="53" width="2.28515625" style="82" customWidth="1"/>
    <col min="54" max="55" width="2.28515625" customWidth="1"/>
    <col min="56" max="56" width="2.28515625" style="82" customWidth="1"/>
    <col min="57" max="57" width="2.28515625" customWidth="1"/>
    <col min="58" max="58" width="0.140625" customWidth="1"/>
    <col min="59" max="59" width="3.140625" customWidth="1"/>
    <col min="60" max="63" width="2.28515625" customWidth="1"/>
    <col min="64" max="64" width="1.85546875" customWidth="1"/>
    <col min="65" max="67" width="2.28515625" customWidth="1"/>
    <col min="68" max="68" width="3.5703125" bestFit="1" customWidth="1"/>
    <col min="69" max="70" width="2.28515625" customWidth="1"/>
    <col min="71" max="71" width="3.5703125" bestFit="1" customWidth="1"/>
    <col min="72" max="73" width="2.28515625" customWidth="1"/>
    <col min="74" max="74" width="3.5703125" bestFit="1" customWidth="1"/>
    <col min="75" max="77" width="2.28515625" customWidth="1"/>
    <col min="78" max="78" width="2.85546875" customWidth="1"/>
    <col min="79" max="79" width="2.28515625" customWidth="1"/>
    <col min="80" max="80" width="3.5703125" customWidth="1"/>
    <col min="81" max="81" width="2.85546875" customWidth="1"/>
    <col min="82" max="82" width="2.28515625" customWidth="1"/>
    <col min="83" max="83" width="2.42578125" customWidth="1"/>
    <col min="84" max="84" width="2.5703125" customWidth="1"/>
    <col min="85" max="86" width="2.28515625" customWidth="1"/>
    <col min="87" max="87" width="3" customWidth="1"/>
    <col min="88" max="92" width="2.28515625" customWidth="1"/>
    <col min="93" max="93" width="2.42578125" customWidth="1"/>
    <col min="94" max="97" width="2.28515625" customWidth="1"/>
    <col min="98" max="98" width="1.85546875" customWidth="1"/>
    <col min="100" max="100" width="1.7109375" customWidth="1"/>
    <col min="101" max="101" width="2.7109375" customWidth="1"/>
    <col min="102" max="102" width="1.85546875" customWidth="1"/>
    <col min="103" max="103" width="10" customWidth="1"/>
  </cols>
  <sheetData>
    <row r="1" spans="1:106" ht="13.5" thickBot="1" x14ac:dyDescent="0.25"/>
    <row r="2" spans="1:106" ht="13.5" thickBot="1" x14ac:dyDescent="0.25">
      <c r="A2" s="299" t="s">
        <v>5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1">
        <f>SUM(M4+M5+M6+M7)</f>
        <v>1150</v>
      </c>
      <c r="N2" s="301"/>
      <c r="O2" s="302"/>
      <c r="P2" s="61"/>
      <c r="Q2" s="294" t="s">
        <v>4</v>
      </c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6">
        <v>160</v>
      </c>
      <c r="AG2" s="297"/>
      <c r="AH2" s="297"/>
      <c r="AI2" s="298"/>
      <c r="BU2" s="19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1"/>
    </row>
    <row r="3" spans="1:106" ht="13.5" thickBot="1" x14ac:dyDescent="0.25">
      <c r="A3" s="320" t="s">
        <v>6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2"/>
      <c r="N3" s="322"/>
      <c r="O3" s="323"/>
      <c r="P3" s="61"/>
      <c r="Q3" s="303" t="s">
        <v>6</v>
      </c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5"/>
      <c r="AG3" s="306"/>
      <c r="AH3" s="306"/>
      <c r="AI3" s="307"/>
      <c r="BU3" s="365" t="s">
        <v>71</v>
      </c>
      <c r="BV3" s="366"/>
      <c r="BW3" s="366"/>
      <c r="BX3" s="366"/>
      <c r="BY3" s="366"/>
      <c r="BZ3" s="366"/>
      <c r="CA3" s="366"/>
      <c r="CB3" s="366"/>
      <c r="CC3" s="366"/>
      <c r="CD3" s="366"/>
      <c r="CE3" s="366"/>
      <c r="CF3" s="366"/>
      <c r="CG3" s="366"/>
      <c r="CH3" s="366"/>
      <c r="CI3" s="366"/>
      <c r="CJ3" s="366"/>
      <c r="CK3" s="366"/>
      <c r="CL3" s="366"/>
      <c r="CM3" s="366"/>
      <c r="CN3" s="366"/>
      <c r="CO3" s="366"/>
      <c r="CP3" s="366"/>
      <c r="CQ3" s="366"/>
      <c r="CR3" s="24"/>
    </row>
    <row r="4" spans="1:106" x14ac:dyDescent="0.2">
      <c r="A4" s="268" t="s">
        <v>8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310">
        <v>160</v>
      </c>
      <c r="N4" s="310"/>
      <c r="O4" s="311"/>
      <c r="P4" s="61"/>
      <c r="Q4" s="314" t="s">
        <v>7</v>
      </c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6">
        <v>13</v>
      </c>
      <c r="AG4" s="316"/>
      <c r="AH4" s="316"/>
      <c r="AI4" s="316"/>
      <c r="BU4" s="22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4"/>
    </row>
    <row r="5" spans="1:106" ht="13.5" thickBot="1" x14ac:dyDescent="0.25">
      <c r="A5" s="312" t="s">
        <v>53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08">
        <f>SUM(A67+B67+C67+AK67+AM67+AO67+AP67+AR67+AS67+AT67+AV67+AX67+AY67+BA67+BB67+BD67+BG67+BH67+BJ67+BK67+BM67+BN67+BP67+BQ67+BS67+BT67+BV67+BW67+BY67+BZ67+CB67+CC67+CE67+CF67+CH67+CI67+CK67+CL67+CN67+CO67+CQ67+CR67+CT67+CU67+BT49+BT50+BV50+BX50+BZ50+CE49+CE50+CG50+CI50)</f>
        <v>551</v>
      </c>
      <c r="N5" s="308"/>
      <c r="O5" s="309"/>
      <c r="P5" s="61"/>
      <c r="Q5" s="317" t="s">
        <v>9</v>
      </c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9">
        <v>112</v>
      </c>
      <c r="AG5" s="319"/>
      <c r="AH5" s="319"/>
      <c r="AI5" s="319"/>
      <c r="BU5" s="25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7"/>
    </row>
    <row r="6" spans="1:106" ht="16.5" thickBot="1" x14ac:dyDescent="0.25">
      <c r="A6" s="268" t="s">
        <v>13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349">
        <f>SUM(E67+F67+H67+I67+K67+L67+N67+O67+Q67+R67+T67+U67+W67+Y67+Z67+AB67+AC67+AE67+AF67+AH67+AI67)</f>
        <v>439</v>
      </c>
      <c r="N6" s="349"/>
      <c r="O6" s="350"/>
      <c r="P6" s="61"/>
      <c r="Q6" s="324" t="s">
        <v>10</v>
      </c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289">
        <v>35</v>
      </c>
      <c r="AG6" s="289"/>
      <c r="AH6" s="289"/>
      <c r="AI6" s="289"/>
      <c r="AR6" s="357" t="s">
        <v>1</v>
      </c>
      <c r="AS6" s="358"/>
      <c r="AT6" s="358"/>
      <c r="AU6" s="358"/>
      <c r="AV6" s="358"/>
      <c r="AW6" s="358"/>
      <c r="AX6" s="358"/>
      <c r="AY6" s="358"/>
      <c r="AZ6" s="358"/>
      <c r="BA6" s="358"/>
      <c r="BB6" s="358"/>
      <c r="BC6" s="358"/>
      <c r="BD6" s="358"/>
      <c r="BE6" s="358"/>
      <c r="BF6" s="358"/>
      <c r="BG6" s="358"/>
      <c r="BH6" s="358"/>
      <c r="BI6" s="358"/>
      <c r="BJ6" s="358"/>
      <c r="BK6" s="358"/>
      <c r="BL6" s="358"/>
      <c r="BM6" s="358"/>
      <c r="BN6" s="358"/>
      <c r="BO6" s="327"/>
    </row>
    <row r="7" spans="1:106" ht="20.25" customHeight="1" x14ac:dyDescent="0.2">
      <c r="A7" s="346"/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8"/>
      <c r="M7" s="328"/>
      <c r="N7" s="328"/>
      <c r="O7" s="328"/>
      <c r="P7" s="61"/>
      <c r="Q7" s="61"/>
      <c r="R7" s="107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</row>
    <row r="8" spans="1:106" ht="13.5" thickBo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70"/>
      <c r="N8" s="270"/>
      <c r="O8" s="270"/>
    </row>
    <row r="9" spans="1:106" s="6" customFormat="1" ht="30.75" customHeight="1" thickBot="1" x14ac:dyDescent="0.25">
      <c r="M9" s="342"/>
      <c r="N9" s="342"/>
      <c r="O9" s="342"/>
      <c r="R9" s="90"/>
      <c r="AC9" s="290" t="s">
        <v>2</v>
      </c>
      <c r="AD9" s="291"/>
      <c r="AE9" s="291"/>
      <c r="AF9" s="291"/>
      <c r="AG9" s="291"/>
      <c r="AH9" s="291"/>
      <c r="AI9" s="291"/>
      <c r="AJ9" s="291"/>
      <c r="AK9" s="291"/>
      <c r="AL9" s="291"/>
      <c r="AM9" s="291"/>
      <c r="AN9" s="291"/>
      <c r="AO9" s="291"/>
      <c r="AP9" s="291"/>
      <c r="AQ9" s="291"/>
      <c r="AR9" s="291"/>
      <c r="AS9" s="291"/>
      <c r="AT9" s="291"/>
      <c r="AU9" s="291"/>
      <c r="AV9" s="291"/>
      <c r="AW9" s="291"/>
      <c r="AX9" s="291"/>
      <c r="AY9" s="292"/>
      <c r="AZ9" s="7"/>
      <c r="BA9" s="90"/>
      <c r="BD9" s="90"/>
      <c r="BK9" s="329" t="s">
        <v>3</v>
      </c>
      <c r="BL9" s="330"/>
      <c r="BM9" s="330"/>
      <c r="BN9" s="330"/>
      <c r="BO9" s="330"/>
      <c r="BP9" s="330"/>
      <c r="BQ9" s="330"/>
      <c r="BR9" s="330"/>
      <c r="BS9" s="330"/>
      <c r="BT9" s="330"/>
      <c r="BU9" s="330"/>
      <c r="BV9" s="330"/>
      <c r="BW9" s="330"/>
      <c r="BX9" s="330"/>
      <c r="BY9" s="330"/>
      <c r="BZ9" s="330"/>
      <c r="CA9" s="330"/>
      <c r="CB9" s="330"/>
      <c r="CC9" s="330"/>
      <c r="CD9" s="331"/>
    </row>
    <row r="10" spans="1:106" ht="17.25" customHeight="1" x14ac:dyDescent="0.2">
      <c r="C10" s="88"/>
      <c r="O10" s="8"/>
      <c r="P10" s="8"/>
      <c r="Q10" s="8"/>
      <c r="R10" s="108"/>
      <c r="S10" s="8"/>
      <c r="T10" s="8"/>
      <c r="U10" s="8"/>
      <c r="V10" s="8"/>
      <c r="W10" s="8"/>
      <c r="X10" s="8"/>
      <c r="Y10" s="8"/>
      <c r="Z10" s="8"/>
      <c r="AA10" s="8"/>
      <c r="AZ10" s="9"/>
      <c r="BA10" s="91"/>
      <c r="BB10" s="9"/>
      <c r="BC10" s="9"/>
      <c r="BD10" s="91"/>
      <c r="BE10" s="9"/>
      <c r="BF10" s="9"/>
      <c r="BG10" s="9"/>
      <c r="BH10" s="9"/>
      <c r="BI10" s="9"/>
      <c r="BJ10" s="9"/>
      <c r="CZ10" s="362"/>
      <c r="DA10" s="362"/>
      <c r="DB10" s="362"/>
    </row>
    <row r="11" spans="1:106" ht="12" customHeight="1" thickBot="1" x14ac:dyDescent="0.25">
      <c r="P11" s="45"/>
      <c r="CZ11" s="363"/>
      <c r="DA11" s="363"/>
      <c r="DB11" s="363"/>
    </row>
    <row r="12" spans="1:106" ht="12" customHeight="1" thickBot="1" x14ac:dyDescent="0.25">
      <c r="S12" s="45"/>
      <c r="AZ12" s="351" t="s">
        <v>11</v>
      </c>
      <c r="BA12" s="352"/>
      <c r="BB12" s="352"/>
      <c r="BC12" s="352"/>
      <c r="BD12" s="352"/>
      <c r="BE12" s="352"/>
      <c r="BF12" s="352"/>
      <c r="BG12" s="352"/>
      <c r="BH12" s="352"/>
      <c r="BI12" s="352"/>
      <c r="BJ12" s="353"/>
      <c r="CZ12" s="363"/>
      <c r="DA12" s="363"/>
      <c r="DB12" s="363"/>
    </row>
    <row r="13" spans="1:106" ht="12" customHeight="1" thickBot="1" x14ac:dyDescent="0.25">
      <c r="AZ13" s="354"/>
      <c r="BA13" s="355"/>
      <c r="BB13" s="355"/>
      <c r="BC13" s="355"/>
      <c r="BD13" s="355"/>
      <c r="BE13" s="355"/>
      <c r="BF13" s="355"/>
      <c r="BG13" s="355"/>
      <c r="BH13" s="355"/>
      <c r="BI13" s="355"/>
      <c r="BJ13" s="356"/>
      <c r="BK13" s="10"/>
      <c r="BL13" s="10"/>
      <c r="BM13" s="10"/>
      <c r="BN13" s="11"/>
      <c r="BO13" s="335" t="s">
        <v>12</v>
      </c>
      <c r="BP13" s="336"/>
      <c r="BQ13" s="336"/>
      <c r="BR13" s="336"/>
      <c r="BS13" s="336"/>
      <c r="BT13" s="336"/>
      <c r="BU13" s="336"/>
      <c r="BV13" s="336"/>
      <c r="BW13" s="336"/>
      <c r="BX13" s="336"/>
      <c r="BY13" s="337"/>
      <c r="CZ13" s="362"/>
      <c r="DA13" s="362"/>
      <c r="DB13" s="362"/>
    </row>
    <row r="14" spans="1:106" ht="23.25" customHeight="1" thickBot="1" x14ac:dyDescent="0.25">
      <c r="AZ14" s="359" t="s">
        <v>0</v>
      </c>
      <c r="BA14" s="360"/>
      <c r="BB14" s="360"/>
      <c r="BC14" s="360"/>
      <c r="BD14" s="360"/>
      <c r="BE14" s="360"/>
      <c r="BF14" s="360"/>
      <c r="BG14" s="360"/>
      <c r="BH14" s="361"/>
      <c r="BI14" s="326">
        <v>1</v>
      </c>
      <c r="BJ14" s="327"/>
      <c r="BO14" s="338"/>
      <c r="BP14" s="339"/>
      <c r="BQ14" s="339"/>
      <c r="BR14" s="339"/>
      <c r="BS14" s="339"/>
      <c r="BT14" s="339"/>
      <c r="BU14" s="339"/>
      <c r="BV14" s="339"/>
      <c r="BW14" s="339"/>
      <c r="BX14" s="339"/>
      <c r="BY14" s="340"/>
      <c r="CZ14" s="362"/>
      <c r="DA14" s="362"/>
      <c r="DB14" s="362"/>
    </row>
    <row r="15" spans="1:106" x14ac:dyDescent="0.2"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83"/>
      <c r="AQ15" s="10"/>
      <c r="AR15" s="10"/>
      <c r="AS15" s="83"/>
      <c r="AT15" s="10"/>
      <c r="AU15" s="10"/>
      <c r="AV15" s="10"/>
      <c r="AW15" s="83"/>
      <c r="AX15" s="83"/>
      <c r="AY15" s="10"/>
      <c r="AZ15" s="10"/>
      <c r="BA15" s="83"/>
      <c r="BB15" s="10"/>
      <c r="BC15" s="10"/>
      <c r="BD15" s="101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Z15" s="364"/>
      <c r="DA15" s="364"/>
      <c r="DB15" s="364"/>
    </row>
    <row r="16" spans="1:106" ht="13.5" thickBot="1" x14ac:dyDescent="0.25">
      <c r="N16" s="4"/>
      <c r="BE16" s="36"/>
      <c r="BF16" s="36"/>
      <c r="BJ16" s="38"/>
      <c r="CG16" s="31"/>
    </row>
    <row r="17" spans="3:103" ht="27.75" customHeight="1" thickBot="1" x14ac:dyDescent="0.25">
      <c r="E17" s="37"/>
      <c r="S17" s="343" t="s">
        <v>49</v>
      </c>
      <c r="T17" s="344"/>
      <c r="U17" s="344"/>
      <c r="V17" s="344"/>
      <c r="W17" s="344"/>
      <c r="X17" s="344"/>
      <c r="Y17" s="344"/>
      <c r="Z17" s="344"/>
      <c r="AA17" s="344"/>
      <c r="AB17" s="344"/>
      <c r="AC17" s="345"/>
      <c r="AD17" s="274">
        <v>1</v>
      </c>
      <c r="AE17" s="275"/>
      <c r="AF17" s="275"/>
      <c r="AG17" s="68"/>
      <c r="AH17" s="68"/>
      <c r="AI17" s="55"/>
      <c r="AJ17" s="55"/>
      <c r="AK17" s="55"/>
      <c r="AL17" s="55"/>
      <c r="AM17" s="273"/>
      <c r="AN17" s="273"/>
      <c r="AO17" s="273"/>
      <c r="AW17" s="84"/>
      <c r="AX17" s="84"/>
      <c r="AY17" s="12"/>
      <c r="AZ17" s="12"/>
      <c r="BA17" s="84"/>
      <c r="BB17" s="12"/>
      <c r="BJ17" s="39"/>
      <c r="CD17" s="332" t="s">
        <v>14</v>
      </c>
      <c r="CE17" s="333"/>
      <c r="CF17" s="333"/>
      <c r="CG17" s="333"/>
      <c r="CH17" s="333"/>
      <c r="CI17" s="333"/>
      <c r="CJ17" s="333"/>
      <c r="CK17" s="333"/>
      <c r="CL17" s="334"/>
      <c r="CM17" s="341">
        <v>1</v>
      </c>
      <c r="CN17" s="333"/>
      <c r="CO17" s="334"/>
    </row>
    <row r="18" spans="3:103" s="1" customFormat="1" ht="18" customHeight="1" x14ac:dyDescent="0.2">
      <c r="R18" s="85"/>
      <c r="Y18" s="57"/>
      <c r="AN18" s="60"/>
      <c r="AP18" s="85"/>
      <c r="AS18" s="85"/>
      <c r="AW18" s="85"/>
      <c r="AX18" s="85"/>
      <c r="BA18" s="85"/>
      <c r="BD18" s="85"/>
      <c r="BJ18" s="13"/>
      <c r="CH18" s="41"/>
      <c r="CI18" s="35"/>
    </row>
    <row r="19" spans="3:103" s="1" customFormat="1" ht="15" customHeight="1" x14ac:dyDescent="0.2">
      <c r="D19" s="17"/>
      <c r="E19" s="49"/>
      <c r="F19" s="49"/>
      <c r="G19" s="49"/>
      <c r="H19" s="49"/>
      <c r="I19" s="49"/>
      <c r="J19" s="49"/>
      <c r="K19" s="49"/>
      <c r="L19" s="49"/>
      <c r="M19" s="49"/>
      <c r="N19" s="50"/>
      <c r="O19" s="50"/>
      <c r="P19" s="17"/>
      <c r="Q19" s="17"/>
      <c r="R19" s="86"/>
      <c r="S19" s="17"/>
      <c r="T19" s="17"/>
      <c r="U19" s="17"/>
      <c r="V19" s="17"/>
      <c r="W19" s="17"/>
      <c r="X19" s="17"/>
      <c r="Y19" s="54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M19" s="2"/>
      <c r="AN19" s="2"/>
      <c r="AO19" s="2"/>
      <c r="AP19" s="102"/>
      <c r="AQ19" s="2"/>
      <c r="AR19" s="2"/>
      <c r="AS19" s="102"/>
      <c r="AT19" s="2"/>
      <c r="AV19" s="2"/>
      <c r="AW19" s="85"/>
      <c r="AX19" s="86"/>
      <c r="AY19" s="17"/>
      <c r="AZ19" s="17"/>
      <c r="BA19" s="86"/>
      <c r="BB19" s="17"/>
      <c r="BC19" s="17"/>
      <c r="BD19" s="86"/>
      <c r="BE19" s="17"/>
      <c r="BI19" s="16"/>
      <c r="BR19" s="17"/>
      <c r="BS19" s="17"/>
      <c r="BY19" s="3"/>
      <c r="BZ19" s="3"/>
      <c r="CA19" s="3"/>
      <c r="CB19" s="4"/>
      <c r="CC19" s="4"/>
      <c r="CD19" s="4"/>
      <c r="CE19" s="4"/>
      <c r="CF19" s="18"/>
      <c r="CG19" s="18"/>
      <c r="CH19" s="18"/>
      <c r="CI19" s="47"/>
      <c r="CJ19" s="48"/>
      <c r="CK19" s="18"/>
      <c r="CL19" s="18"/>
      <c r="CM19" s="18"/>
      <c r="CN19" s="5"/>
      <c r="CO19" s="5"/>
      <c r="CP19" s="5"/>
      <c r="CQ19" s="5"/>
    </row>
    <row r="20" spans="3:103" s="1" customFormat="1" ht="15" customHeight="1" x14ac:dyDescent="0.2">
      <c r="G20" s="17"/>
      <c r="L20" s="51"/>
      <c r="R20" s="85"/>
      <c r="AJ20" s="2"/>
      <c r="AK20" s="2"/>
      <c r="AL20" s="2"/>
      <c r="AM20" s="2"/>
      <c r="AS20" s="85"/>
      <c r="AW20" s="85"/>
      <c r="AX20" s="85"/>
      <c r="BA20" s="85"/>
      <c r="BD20" s="85"/>
      <c r="BJ20" s="17"/>
      <c r="BK20" s="17"/>
      <c r="BU20" s="3"/>
      <c r="BX20" s="4"/>
      <c r="BY20" s="4"/>
      <c r="BZ20" s="4"/>
      <c r="CE20" s="43"/>
      <c r="CF20" s="18"/>
      <c r="CG20" s="5"/>
      <c r="CH20" s="5"/>
      <c r="CI20" s="14"/>
      <c r="CJ20" s="5"/>
      <c r="CK20" s="5"/>
      <c r="CL20" s="5"/>
      <c r="CM20" s="5"/>
      <c r="CN20" s="5"/>
      <c r="CS20" s="63"/>
      <c r="CV20" s="34"/>
    </row>
    <row r="21" spans="3:103" s="133" customFormat="1" x14ac:dyDescent="0.2">
      <c r="C21" s="192">
        <f>C34+C35</f>
        <v>0</v>
      </c>
      <c r="D21" s="192"/>
      <c r="G21" s="183">
        <f>G34+G35+I35</f>
        <v>6</v>
      </c>
      <c r="H21" s="287"/>
      <c r="I21" s="287"/>
      <c r="J21" s="288"/>
      <c r="L21" s="134"/>
      <c r="M21" s="192">
        <f>M34+M35</f>
        <v>2</v>
      </c>
      <c r="N21" s="192"/>
      <c r="Q21" s="192">
        <f>Q34+Q35</f>
        <v>3</v>
      </c>
      <c r="R21" s="192"/>
      <c r="U21" s="192">
        <f>U34+U35</f>
        <v>3</v>
      </c>
      <c r="V21" s="192"/>
      <c r="W21" s="120"/>
      <c r="X21" s="120"/>
      <c r="AA21" s="199">
        <f>AA34+AA35+AC35+AE35+AG35</f>
        <v>18</v>
      </c>
      <c r="AB21" s="200"/>
      <c r="AC21" s="200"/>
      <c r="AD21" s="200"/>
      <c r="AE21" s="200"/>
      <c r="AF21" s="200"/>
      <c r="AG21" s="201"/>
      <c r="AH21" s="202"/>
      <c r="AK21" s="210">
        <f>AK34+AK35</f>
        <v>11</v>
      </c>
      <c r="AL21" s="211"/>
      <c r="AM21" s="212"/>
      <c r="AW21" s="192">
        <f>AW34+AW35</f>
        <v>11</v>
      </c>
      <c r="AX21" s="192"/>
      <c r="AZ21" s="192">
        <f>AZ34+AZ35</f>
        <v>10</v>
      </c>
      <c r="BA21" s="192"/>
      <c r="BD21" s="192">
        <f>BD34+BD35</f>
        <v>6</v>
      </c>
      <c r="BE21" s="192"/>
      <c r="BF21" s="203"/>
      <c r="BG21" s="203"/>
      <c r="BI21" s="181">
        <f>BI34+BI35+BK35+BM35</f>
        <v>10</v>
      </c>
      <c r="BJ21" s="256"/>
      <c r="BK21" s="267"/>
      <c r="BL21" s="256"/>
      <c r="BM21" s="256"/>
      <c r="BN21" s="182"/>
      <c r="BP21" s="192">
        <f>BP34+BP35</f>
        <v>10</v>
      </c>
      <c r="BQ21" s="192"/>
      <c r="BS21" s="181">
        <f>BS34+BS35</f>
        <v>8</v>
      </c>
      <c r="BT21" s="184"/>
      <c r="BY21" s="203"/>
      <c r="BZ21" s="203"/>
      <c r="CE21" s="181">
        <f>CE34+CE35</f>
        <v>3</v>
      </c>
      <c r="CF21" s="182"/>
      <c r="CH21" s="181">
        <f>CH34+CH35</f>
        <v>7</v>
      </c>
      <c r="CI21" s="182"/>
      <c r="CK21" s="181">
        <f>CK34+CK35+CM35</f>
        <v>14</v>
      </c>
      <c r="CL21" s="287"/>
      <c r="CM21" s="287"/>
      <c r="CN21" s="288"/>
    </row>
    <row r="22" spans="3:103" s="133" customFormat="1" x14ac:dyDescent="0.2">
      <c r="C22" s="192">
        <f>C36</f>
        <v>1</v>
      </c>
      <c r="D22" s="192"/>
      <c r="G22" s="181">
        <f>G36+I36</f>
        <v>5</v>
      </c>
      <c r="H22" s="256"/>
      <c r="I22" s="271"/>
      <c r="J22" s="272"/>
      <c r="L22" s="134"/>
      <c r="M22" s="192">
        <f>M36</f>
        <v>2</v>
      </c>
      <c r="N22" s="192"/>
      <c r="Q22" s="192">
        <f>Q36</f>
        <v>0</v>
      </c>
      <c r="R22" s="192"/>
      <c r="U22" s="192">
        <f>U36</f>
        <v>1</v>
      </c>
      <c r="V22" s="192"/>
      <c r="W22" s="120"/>
      <c r="X22" s="120"/>
      <c r="AA22" s="199">
        <f>AA36+AC36+AE36+AG36</f>
        <v>5</v>
      </c>
      <c r="AB22" s="200"/>
      <c r="AC22" s="200"/>
      <c r="AD22" s="200"/>
      <c r="AE22" s="200"/>
      <c r="AF22" s="200"/>
      <c r="AG22" s="201"/>
      <c r="AH22" s="202"/>
      <c r="AK22" s="210">
        <f>AK36</f>
        <v>1</v>
      </c>
      <c r="AL22" s="211"/>
      <c r="AM22" s="212"/>
      <c r="AW22" s="192">
        <f>AW36</f>
        <v>0</v>
      </c>
      <c r="AX22" s="192"/>
      <c r="AZ22" s="192">
        <f>AZ36</f>
        <v>1</v>
      </c>
      <c r="BA22" s="192"/>
      <c r="BD22" s="192">
        <f>BD36</f>
        <v>6</v>
      </c>
      <c r="BE22" s="192"/>
      <c r="BF22" s="203"/>
      <c r="BG22" s="203"/>
      <c r="BI22" s="181">
        <f>BI36+BK36+BM36</f>
        <v>1</v>
      </c>
      <c r="BJ22" s="256"/>
      <c r="BK22" s="256"/>
      <c r="BL22" s="256"/>
      <c r="BM22" s="256"/>
      <c r="BN22" s="182"/>
      <c r="BP22" s="192">
        <f>BP36</f>
        <v>1</v>
      </c>
      <c r="BQ22" s="192"/>
      <c r="BS22" s="181">
        <f>BS36</f>
        <v>4</v>
      </c>
      <c r="BT22" s="182"/>
      <c r="BY22" s="203"/>
      <c r="BZ22" s="203"/>
      <c r="CE22" s="181">
        <f>CE36</f>
        <v>3</v>
      </c>
      <c r="CF22" s="182"/>
      <c r="CH22" s="181">
        <f>CH36</f>
        <v>0</v>
      </c>
      <c r="CI22" s="182"/>
      <c r="CK22" s="181">
        <f>CK36+CM36</f>
        <v>4</v>
      </c>
      <c r="CL22" s="256"/>
      <c r="CM22" s="271"/>
      <c r="CN22" s="272"/>
    </row>
    <row r="23" spans="3:103" s="133" customFormat="1" ht="15" customHeight="1" x14ac:dyDescent="0.2">
      <c r="C23" s="193" t="s">
        <v>41</v>
      </c>
      <c r="D23" s="194"/>
      <c r="G23" s="193" t="s">
        <v>23</v>
      </c>
      <c r="H23" s="194"/>
      <c r="I23" s="252" t="s">
        <v>42</v>
      </c>
      <c r="J23" s="253"/>
      <c r="L23" s="134"/>
      <c r="M23" s="246" t="s">
        <v>46</v>
      </c>
      <c r="N23" s="247"/>
      <c r="Q23" s="190" t="s">
        <v>43</v>
      </c>
      <c r="R23" s="190"/>
      <c r="U23" s="190" t="s">
        <v>40</v>
      </c>
      <c r="V23" s="190"/>
      <c r="W23" s="135"/>
      <c r="X23" s="135"/>
      <c r="AA23" s="189" t="s">
        <v>28</v>
      </c>
      <c r="AB23" s="189"/>
      <c r="AC23" s="217" t="s">
        <v>45</v>
      </c>
      <c r="AD23" s="218"/>
      <c r="AE23" s="213" t="s">
        <v>44</v>
      </c>
      <c r="AF23" s="213"/>
      <c r="AG23" s="213" t="s">
        <v>37</v>
      </c>
      <c r="AH23" s="213"/>
      <c r="AK23" s="206" t="s">
        <v>54</v>
      </c>
      <c r="AL23" s="207"/>
      <c r="AM23" s="208"/>
      <c r="AW23" s="190" t="s">
        <v>36</v>
      </c>
      <c r="AX23" s="190"/>
      <c r="AZ23" s="190" t="s">
        <v>72</v>
      </c>
      <c r="BA23" s="190"/>
      <c r="BD23" s="190" t="s">
        <v>73</v>
      </c>
      <c r="BE23" s="190"/>
      <c r="BF23" s="207"/>
      <c r="BG23" s="207"/>
      <c r="BI23" s="190" t="s">
        <v>34</v>
      </c>
      <c r="BJ23" s="190"/>
      <c r="BK23" s="235" t="s">
        <v>38</v>
      </c>
      <c r="BL23" s="235"/>
      <c r="BM23" s="367" t="s">
        <v>39</v>
      </c>
      <c r="BN23" s="368"/>
      <c r="BP23" s="193" t="s">
        <v>35</v>
      </c>
      <c r="BQ23" s="194"/>
      <c r="BS23" s="281" t="s">
        <v>74</v>
      </c>
      <c r="BT23" s="282"/>
      <c r="BY23" s="280"/>
      <c r="BZ23" s="280"/>
      <c r="CE23" s="276" t="s">
        <v>47</v>
      </c>
      <c r="CF23" s="277"/>
      <c r="CH23" s="276" t="s">
        <v>75</v>
      </c>
      <c r="CI23" s="277"/>
      <c r="CK23" s="193" t="s">
        <v>32</v>
      </c>
      <c r="CL23" s="194"/>
      <c r="CM23" s="276" t="s">
        <v>33</v>
      </c>
      <c r="CN23" s="277"/>
    </row>
    <row r="24" spans="3:103" s="133" customFormat="1" ht="15" customHeight="1" x14ac:dyDescent="0.2">
      <c r="C24" s="195"/>
      <c r="D24" s="196"/>
      <c r="G24" s="195"/>
      <c r="H24" s="196"/>
      <c r="I24" s="254"/>
      <c r="J24" s="255"/>
      <c r="L24" s="134"/>
      <c r="M24" s="248"/>
      <c r="N24" s="249"/>
      <c r="Q24" s="190"/>
      <c r="R24" s="190"/>
      <c r="U24" s="190"/>
      <c r="V24" s="190"/>
      <c r="W24" s="135"/>
      <c r="X24" s="135"/>
      <c r="AA24" s="190"/>
      <c r="AB24" s="190"/>
      <c r="AC24" s="217"/>
      <c r="AD24" s="218"/>
      <c r="AE24" s="214"/>
      <c r="AF24" s="214"/>
      <c r="AG24" s="214"/>
      <c r="AH24" s="214"/>
      <c r="AK24" s="209"/>
      <c r="AL24" s="207"/>
      <c r="AM24" s="208"/>
      <c r="AW24" s="190"/>
      <c r="AX24" s="190"/>
      <c r="AZ24" s="190"/>
      <c r="BA24" s="190"/>
      <c r="BD24" s="190"/>
      <c r="BE24" s="190"/>
      <c r="BF24" s="207"/>
      <c r="BG24" s="207"/>
      <c r="BI24" s="190"/>
      <c r="BJ24" s="190"/>
      <c r="BK24" s="235"/>
      <c r="BL24" s="235"/>
      <c r="BM24" s="232"/>
      <c r="BN24" s="233"/>
      <c r="BP24" s="195"/>
      <c r="BQ24" s="196"/>
      <c r="BS24" s="283"/>
      <c r="BT24" s="284"/>
      <c r="BY24" s="280"/>
      <c r="BZ24" s="280"/>
      <c r="CE24" s="217"/>
      <c r="CF24" s="218"/>
      <c r="CH24" s="217"/>
      <c r="CI24" s="218"/>
      <c r="CK24" s="195"/>
      <c r="CL24" s="196"/>
      <c r="CM24" s="217"/>
      <c r="CN24" s="218"/>
    </row>
    <row r="25" spans="3:103" s="133" customFormat="1" ht="15" customHeight="1" x14ac:dyDescent="0.2">
      <c r="C25" s="195"/>
      <c r="D25" s="196"/>
      <c r="G25" s="195"/>
      <c r="H25" s="196"/>
      <c r="I25" s="254"/>
      <c r="J25" s="255"/>
      <c r="L25" s="134"/>
      <c r="M25" s="248"/>
      <c r="N25" s="249"/>
      <c r="Q25" s="190"/>
      <c r="R25" s="190"/>
      <c r="U25" s="190"/>
      <c r="V25" s="190"/>
      <c r="W25" s="135"/>
      <c r="X25" s="135"/>
      <c r="AA25" s="190"/>
      <c r="AB25" s="190"/>
      <c r="AC25" s="217"/>
      <c r="AD25" s="218"/>
      <c r="AE25" s="214"/>
      <c r="AF25" s="214"/>
      <c r="AG25" s="214"/>
      <c r="AH25" s="214"/>
      <c r="AK25" s="209"/>
      <c r="AL25" s="207"/>
      <c r="AM25" s="208"/>
      <c r="AW25" s="190"/>
      <c r="AX25" s="190"/>
      <c r="AZ25" s="190"/>
      <c r="BA25" s="190"/>
      <c r="BD25" s="190"/>
      <c r="BE25" s="190"/>
      <c r="BF25" s="207"/>
      <c r="BG25" s="207"/>
      <c r="BI25" s="190"/>
      <c r="BJ25" s="190"/>
      <c r="BK25" s="235"/>
      <c r="BL25" s="235"/>
      <c r="BM25" s="232"/>
      <c r="BN25" s="233"/>
      <c r="BP25" s="195"/>
      <c r="BQ25" s="196"/>
      <c r="BS25" s="283"/>
      <c r="BT25" s="284"/>
      <c r="BY25" s="280"/>
      <c r="BZ25" s="280"/>
      <c r="CE25" s="217"/>
      <c r="CF25" s="218"/>
      <c r="CH25" s="217"/>
      <c r="CI25" s="218"/>
      <c r="CK25" s="195"/>
      <c r="CL25" s="196"/>
      <c r="CM25" s="217"/>
      <c r="CN25" s="218"/>
    </row>
    <row r="26" spans="3:103" s="133" customFormat="1" ht="15" customHeight="1" x14ac:dyDescent="0.2">
      <c r="C26" s="195"/>
      <c r="D26" s="196"/>
      <c r="G26" s="195"/>
      <c r="H26" s="196"/>
      <c r="I26" s="254"/>
      <c r="J26" s="255"/>
      <c r="L26" s="134"/>
      <c r="M26" s="248"/>
      <c r="N26" s="249"/>
      <c r="Q26" s="190"/>
      <c r="R26" s="190"/>
      <c r="U26" s="190"/>
      <c r="V26" s="190"/>
      <c r="W26" s="135"/>
      <c r="X26" s="135"/>
      <c r="AA26" s="190"/>
      <c r="AB26" s="190"/>
      <c r="AC26" s="217"/>
      <c r="AD26" s="218"/>
      <c r="AE26" s="214"/>
      <c r="AF26" s="214"/>
      <c r="AG26" s="214"/>
      <c r="AH26" s="214"/>
      <c r="AK26" s="209"/>
      <c r="AL26" s="207"/>
      <c r="AM26" s="208"/>
      <c r="AW26" s="190"/>
      <c r="AX26" s="190"/>
      <c r="AZ26" s="190"/>
      <c r="BA26" s="190"/>
      <c r="BD26" s="190"/>
      <c r="BE26" s="190"/>
      <c r="BF26" s="207"/>
      <c r="BG26" s="207"/>
      <c r="BI26" s="190"/>
      <c r="BJ26" s="190"/>
      <c r="BK26" s="235"/>
      <c r="BL26" s="235"/>
      <c r="BM26" s="232"/>
      <c r="BN26" s="233"/>
      <c r="BP26" s="195"/>
      <c r="BQ26" s="196"/>
      <c r="BS26" s="283"/>
      <c r="BT26" s="284"/>
      <c r="BY26" s="280"/>
      <c r="BZ26" s="280"/>
      <c r="CE26" s="217"/>
      <c r="CF26" s="218"/>
      <c r="CH26" s="217"/>
      <c r="CI26" s="218"/>
      <c r="CK26" s="195"/>
      <c r="CL26" s="196"/>
      <c r="CM26" s="217"/>
      <c r="CN26" s="218"/>
      <c r="CY26" s="136"/>
    </row>
    <row r="27" spans="3:103" s="133" customFormat="1" ht="15" customHeight="1" x14ac:dyDescent="0.2">
      <c r="C27" s="195"/>
      <c r="D27" s="196"/>
      <c r="G27" s="195"/>
      <c r="H27" s="196"/>
      <c r="I27" s="254"/>
      <c r="J27" s="255"/>
      <c r="L27" s="134"/>
      <c r="M27" s="248"/>
      <c r="N27" s="249"/>
      <c r="Q27" s="190"/>
      <c r="R27" s="190"/>
      <c r="U27" s="190"/>
      <c r="V27" s="190"/>
      <c r="W27" s="135"/>
      <c r="X27" s="135"/>
      <c r="AA27" s="190"/>
      <c r="AB27" s="190"/>
      <c r="AC27" s="217"/>
      <c r="AD27" s="218"/>
      <c r="AE27" s="214"/>
      <c r="AF27" s="214"/>
      <c r="AG27" s="214"/>
      <c r="AH27" s="214"/>
      <c r="AK27" s="209"/>
      <c r="AL27" s="207"/>
      <c r="AM27" s="208"/>
      <c r="AW27" s="190"/>
      <c r="AX27" s="190"/>
      <c r="AZ27" s="190"/>
      <c r="BA27" s="190"/>
      <c r="BD27" s="190"/>
      <c r="BE27" s="190"/>
      <c r="BF27" s="207"/>
      <c r="BG27" s="207"/>
      <c r="BI27" s="190"/>
      <c r="BJ27" s="190"/>
      <c r="BK27" s="235"/>
      <c r="BL27" s="235"/>
      <c r="BM27" s="232"/>
      <c r="BN27" s="233"/>
      <c r="BP27" s="195"/>
      <c r="BQ27" s="196"/>
      <c r="BS27" s="283"/>
      <c r="BT27" s="284"/>
      <c r="BY27" s="280"/>
      <c r="BZ27" s="280"/>
      <c r="CE27" s="217"/>
      <c r="CF27" s="218"/>
      <c r="CH27" s="217"/>
      <c r="CI27" s="218"/>
      <c r="CK27" s="195"/>
      <c r="CL27" s="196"/>
      <c r="CM27" s="217"/>
      <c r="CN27" s="218"/>
    </row>
    <row r="28" spans="3:103" s="133" customFormat="1" ht="15" customHeight="1" x14ac:dyDescent="0.2">
      <c r="C28" s="195"/>
      <c r="D28" s="196"/>
      <c r="G28" s="195"/>
      <c r="H28" s="196"/>
      <c r="I28" s="254"/>
      <c r="J28" s="255"/>
      <c r="L28" s="134"/>
      <c r="M28" s="248"/>
      <c r="N28" s="249"/>
      <c r="Q28" s="190"/>
      <c r="R28" s="190"/>
      <c r="U28" s="190"/>
      <c r="V28" s="190"/>
      <c r="W28" s="135"/>
      <c r="X28" s="135"/>
      <c r="AA28" s="190"/>
      <c r="AB28" s="190"/>
      <c r="AC28" s="217"/>
      <c r="AD28" s="218"/>
      <c r="AE28" s="214"/>
      <c r="AF28" s="214"/>
      <c r="AG28" s="214"/>
      <c r="AH28" s="214"/>
      <c r="AK28" s="209"/>
      <c r="AL28" s="207"/>
      <c r="AM28" s="208"/>
      <c r="AW28" s="190"/>
      <c r="AX28" s="190"/>
      <c r="AZ28" s="190"/>
      <c r="BA28" s="190"/>
      <c r="BD28" s="190"/>
      <c r="BE28" s="190"/>
      <c r="BF28" s="207"/>
      <c r="BG28" s="207"/>
      <c r="BI28" s="190"/>
      <c r="BJ28" s="190"/>
      <c r="BK28" s="235"/>
      <c r="BL28" s="235"/>
      <c r="BM28" s="232"/>
      <c r="BN28" s="233"/>
      <c r="BP28" s="195"/>
      <c r="BQ28" s="196"/>
      <c r="BS28" s="283"/>
      <c r="BT28" s="284"/>
      <c r="BY28" s="280"/>
      <c r="BZ28" s="280"/>
      <c r="CE28" s="217"/>
      <c r="CF28" s="218"/>
      <c r="CH28" s="217"/>
      <c r="CI28" s="218"/>
      <c r="CK28" s="195"/>
      <c r="CL28" s="196"/>
      <c r="CM28" s="217"/>
      <c r="CN28" s="218"/>
    </row>
    <row r="29" spans="3:103" s="133" customFormat="1" ht="15" customHeight="1" x14ac:dyDescent="0.2">
      <c r="C29" s="195"/>
      <c r="D29" s="196"/>
      <c r="G29" s="195"/>
      <c r="H29" s="196"/>
      <c r="I29" s="254"/>
      <c r="J29" s="255"/>
      <c r="L29" s="134"/>
      <c r="M29" s="248"/>
      <c r="N29" s="249"/>
      <c r="Q29" s="190"/>
      <c r="R29" s="190"/>
      <c r="U29" s="190"/>
      <c r="V29" s="190"/>
      <c r="W29" s="135"/>
      <c r="X29" s="135"/>
      <c r="AA29" s="190"/>
      <c r="AB29" s="190"/>
      <c r="AC29" s="217"/>
      <c r="AD29" s="218"/>
      <c r="AE29" s="214"/>
      <c r="AF29" s="214"/>
      <c r="AG29" s="214"/>
      <c r="AH29" s="214"/>
      <c r="AK29" s="209"/>
      <c r="AL29" s="207"/>
      <c r="AM29" s="208"/>
      <c r="AW29" s="190"/>
      <c r="AX29" s="190"/>
      <c r="AZ29" s="190"/>
      <c r="BA29" s="190"/>
      <c r="BD29" s="190"/>
      <c r="BE29" s="190"/>
      <c r="BF29" s="207"/>
      <c r="BG29" s="207"/>
      <c r="BI29" s="190"/>
      <c r="BJ29" s="190"/>
      <c r="BK29" s="235"/>
      <c r="BL29" s="235"/>
      <c r="BM29" s="232"/>
      <c r="BN29" s="233"/>
      <c r="BP29" s="195"/>
      <c r="BQ29" s="196"/>
      <c r="BS29" s="283"/>
      <c r="BT29" s="284"/>
      <c r="BY29" s="280"/>
      <c r="BZ29" s="280"/>
      <c r="CE29" s="217"/>
      <c r="CF29" s="218"/>
      <c r="CH29" s="217"/>
      <c r="CI29" s="218"/>
      <c r="CK29" s="195"/>
      <c r="CL29" s="196"/>
      <c r="CM29" s="217"/>
      <c r="CN29" s="218"/>
    </row>
    <row r="30" spans="3:103" s="133" customFormat="1" ht="15" customHeight="1" x14ac:dyDescent="0.2">
      <c r="C30" s="195"/>
      <c r="D30" s="196"/>
      <c r="G30" s="195"/>
      <c r="H30" s="196"/>
      <c r="I30" s="254"/>
      <c r="J30" s="255"/>
      <c r="L30" s="134"/>
      <c r="M30" s="248"/>
      <c r="N30" s="249"/>
      <c r="Q30" s="190"/>
      <c r="R30" s="190"/>
      <c r="U30" s="190"/>
      <c r="V30" s="190"/>
      <c r="W30" s="135"/>
      <c r="X30" s="135"/>
      <c r="AA30" s="190"/>
      <c r="AB30" s="190"/>
      <c r="AC30" s="217"/>
      <c r="AD30" s="218"/>
      <c r="AE30" s="214"/>
      <c r="AF30" s="214"/>
      <c r="AG30" s="214"/>
      <c r="AH30" s="214"/>
      <c r="AK30" s="209"/>
      <c r="AL30" s="207"/>
      <c r="AM30" s="208"/>
      <c r="AW30" s="190"/>
      <c r="AX30" s="190"/>
      <c r="AZ30" s="190"/>
      <c r="BA30" s="190"/>
      <c r="BD30" s="190"/>
      <c r="BE30" s="190"/>
      <c r="BF30" s="207"/>
      <c r="BG30" s="207"/>
      <c r="BI30" s="190"/>
      <c r="BJ30" s="190"/>
      <c r="BK30" s="235"/>
      <c r="BL30" s="235"/>
      <c r="BM30" s="232"/>
      <c r="BN30" s="233"/>
      <c r="BP30" s="195"/>
      <c r="BQ30" s="196"/>
      <c r="BS30" s="283"/>
      <c r="BT30" s="284"/>
      <c r="BY30" s="280"/>
      <c r="BZ30" s="280"/>
      <c r="CE30" s="217"/>
      <c r="CF30" s="218"/>
      <c r="CH30" s="217"/>
      <c r="CI30" s="218"/>
      <c r="CK30" s="195"/>
      <c r="CL30" s="196"/>
      <c r="CM30" s="217"/>
      <c r="CN30" s="218"/>
    </row>
    <row r="31" spans="3:103" s="133" customFormat="1" ht="15" customHeight="1" x14ac:dyDescent="0.2">
      <c r="C31" s="195"/>
      <c r="D31" s="196"/>
      <c r="G31" s="195"/>
      <c r="H31" s="196"/>
      <c r="I31" s="254"/>
      <c r="J31" s="255"/>
      <c r="L31" s="134"/>
      <c r="M31" s="248"/>
      <c r="N31" s="249"/>
      <c r="Q31" s="190"/>
      <c r="R31" s="190"/>
      <c r="U31" s="190"/>
      <c r="V31" s="190"/>
      <c r="W31" s="135"/>
      <c r="X31" s="135"/>
      <c r="AA31" s="190"/>
      <c r="AB31" s="190"/>
      <c r="AC31" s="217"/>
      <c r="AD31" s="218"/>
      <c r="AE31" s="214"/>
      <c r="AF31" s="214"/>
      <c r="AG31" s="214"/>
      <c r="AH31" s="214"/>
      <c r="AK31" s="209"/>
      <c r="AL31" s="207"/>
      <c r="AM31" s="208"/>
      <c r="AW31" s="190"/>
      <c r="AX31" s="190"/>
      <c r="AZ31" s="190"/>
      <c r="BA31" s="190"/>
      <c r="BD31" s="190"/>
      <c r="BE31" s="190"/>
      <c r="BF31" s="207"/>
      <c r="BG31" s="207"/>
      <c r="BI31" s="190"/>
      <c r="BJ31" s="190"/>
      <c r="BK31" s="235"/>
      <c r="BL31" s="235"/>
      <c r="BM31" s="232"/>
      <c r="BN31" s="233"/>
      <c r="BP31" s="195"/>
      <c r="BQ31" s="196"/>
      <c r="BS31" s="283"/>
      <c r="BT31" s="284"/>
      <c r="BY31" s="280"/>
      <c r="BZ31" s="280"/>
      <c r="CE31" s="217"/>
      <c r="CF31" s="218"/>
      <c r="CH31" s="217"/>
      <c r="CI31" s="218"/>
      <c r="CK31" s="195"/>
      <c r="CL31" s="196"/>
      <c r="CM31" s="217"/>
      <c r="CN31" s="218"/>
    </row>
    <row r="32" spans="3:103" s="133" customFormat="1" ht="15" customHeight="1" x14ac:dyDescent="0.2">
      <c r="C32" s="195"/>
      <c r="D32" s="196"/>
      <c r="G32" s="195"/>
      <c r="H32" s="196"/>
      <c r="I32" s="254"/>
      <c r="J32" s="255"/>
      <c r="L32" s="134"/>
      <c r="M32" s="248"/>
      <c r="N32" s="249"/>
      <c r="Q32" s="190"/>
      <c r="R32" s="190"/>
      <c r="U32" s="190"/>
      <c r="V32" s="190"/>
      <c r="W32" s="135"/>
      <c r="X32" s="135"/>
      <c r="AA32" s="190"/>
      <c r="AB32" s="190"/>
      <c r="AC32" s="217"/>
      <c r="AD32" s="218"/>
      <c r="AE32" s="214"/>
      <c r="AF32" s="214"/>
      <c r="AG32" s="214"/>
      <c r="AH32" s="214"/>
      <c r="AK32" s="209"/>
      <c r="AL32" s="207"/>
      <c r="AM32" s="208"/>
      <c r="AW32" s="190"/>
      <c r="AX32" s="190"/>
      <c r="AZ32" s="190"/>
      <c r="BA32" s="190"/>
      <c r="BD32" s="190"/>
      <c r="BE32" s="190"/>
      <c r="BF32" s="207"/>
      <c r="BG32" s="207"/>
      <c r="BI32" s="190"/>
      <c r="BJ32" s="190"/>
      <c r="BK32" s="235"/>
      <c r="BL32" s="235"/>
      <c r="BM32" s="232"/>
      <c r="BN32" s="233"/>
      <c r="BP32" s="195"/>
      <c r="BQ32" s="196"/>
      <c r="BS32" s="283"/>
      <c r="BT32" s="284"/>
      <c r="BY32" s="280"/>
      <c r="BZ32" s="280"/>
      <c r="CE32" s="217"/>
      <c r="CF32" s="218"/>
      <c r="CH32" s="217"/>
      <c r="CI32" s="218"/>
      <c r="CK32" s="195"/>
      <c r="CL32" s="196"/>
      <c r="CM32" s="217"/>
      <c r="CN32" s="218"/>
    </row>
    <row r="33" spans="3:95" s="133" customFormat="1" ht="15" customHeight="1" x14ac:dyDescent="0.2">
      <c r="C33" s="197"/>
      <c r="D33" s="198"/>
      <c r="G33" s="195"/>
      <c r="H33" s="196"/>
      <c r="I33" s="254"/>
      <c r="J33" s="255"/>
      <c r="L33" s="134"/>
      <c r="M33" s="250"/>
      <c r="N33" s="251"/>
      <c r="Q33" s="191"/>
      <c r="R33" s="191"/>
      <c r="U33" s="190"/>
      <c r="V33" s="190"/>
      <c r="W33" s="135"/>
      <c r="X33" s="135"/>
      <c r="AA33" s="191"/>
      <c r="AB33" s="191"/>
      <c r="AC33" s="217"/>
      <c r="AD33" s="218"/>
      <c r="AE33" s="215"/>
      <c r="AF33" s="215"/>
      <c r="AG33" s="215"/>
      <c r="AH33" s="215"/>
      <c r="AK33" s="209"/>
      <c r="AL33" s="207"/>
      <c r="AM33" s="208"/>
      <c r="AW33" s="190"/>
      <c r="AX33" s="190"/>
      <c r="AZ33" s="190"/>
      <c r="BA33" s="190"/>
      <c r="BD33" s="190"/>
      <c r="BE33" s="190"/>
      <c r="BF33" s="207"/>
      <c r="BG33" s="207"/>
      <c r="BI33" s="190"/>
      <c r="BJ33" s="190"/>
      <c r="BK33" s="235"/>
      <c r="BL33" s="235"/>
      <c r="BM33" s="369"/>
      <c r="BN33" s="370"/>
      <c r="BP33" s="197"/>
      <c r="BQ33" s="198"/>
      <c r="BS33" s="285"/>
      <c r="BT33" s="286"/>
      <c r="BY33" s="280"/>
      <c r="BZ33" s="280"/>
      <c r="CE33" s="278"/>
      <c r="CF33" s="279"/>
      <c r="CH33" s="278"/>
      <c r="CI33" s="279"/>
      <c r="CK33" s="197"/>
      <c r="CL33" s="198"/>
      <c r="CM33" s="278"/>
      <c r="CN33" s="279"/>
    </row>
    <row r="34" spans="3:95" s="120" customFormat="1" x14ac:dyDescent="0.2">
      <c r="C34" s="181">
        <v>0</v>
      </c>
      <c r="D34" s="182"/>
      <c r="G34" s="181">
        <v>1</v>
      </c>
      <c r="H34" s="256"/>
      <c r="I34" s="256"/>
      <c r="J34" s="182"/>
      <c r="L34" s="137"/>
      <c r="M34" s="181">
        <v>0</v>
      </c>
      <c r="N34" s="182"/>
      <c r="Q34" s="181">
        <v>0</v>
      </c>
      <c r="R34" s="182"/>
      <c r="U34" s="181">
        <v>0</v>
      </c>
      <c r="V34" s="182"/>
      <c r="AA34" s="199">
        <v>1</v>
      </c>
      <c r="AB34" s="200"/>
      <c r="AC34" s="200"/>
      <c r="AD34" s="200"/>
      <c r="AE34" s="200"/>
      <c r="AF34" s="200"/>
      <c r="AG34" s="201"/>
      <c r="AH34" s="202"/>
      <c r="AK34" s="210">
        <v>1</v>
      </c>
      <c r="AL34" s="222"/>
      <c r="AM34" s="223"/>
      <c r="AW34" s="181">
        <v>1</v>
      </c>
      <c r="AX34" s="182"/>
      <c r="AZ34" s="181">
        <v>1</v>
      </c>
      <c r="BA34" s="182"/>
      <c r="BD34" s="181">
        <v>1</v>
      </c>
      <c r="BE34" s="182"/>
      <c r="BF34" s="203"/>
      <c r="BG34" s="203"/>
      <c r="BI34" s="181">
        <v>1</v>
      </c>
      <c r="BJ34" s="256"/>
      <c r="BK34" s="256"/>
      <c r="BL34" s="256"/>
      <c r="BM34" s="256"/>
      <c r="BN34" s="182"/>
      <c r="BP34" s="181">
        <v>1</v>
      </c>
      <c r="BQ34" s="182"/>
      <c r="BS34" s="181">
        <v>1</v>
      </c>
      <c r="BT34" s="182"/>
      <c r="BY34" s="203"/>
      <c r="BZ34" s="203"/>
      <c r="CE34" s="181">
        <v>0</v>
      </c>
      <c r="CF34" s="182"/>
      <c r="CH34" s="181">
        <v>0</v>
      </c>
      <c r="CI34" s="182"/>
      <c r="CK34" s="181">
        <v>1</v>
      </c>
      <c r="CL34" s="256"/>
      <c r="CM34" s="256"/>
      <c r="CN34" s="182"/>
    </row>
    <row r="35" spans="3:95" s="120" customFormat="1" x14ac:dyDescent="0.2">
      <c r="C35" s="181">
        <v>0</v>
      </c>
      <c r="D35" s="182"/>
      <c r="G35" s="183">
        <v>2</v>
      </c>
      <c r="H35" s="184"/>
      <c r="I35" s="183">
        <v>3</v>
      </c>
      <c r="J35" s="184"/>
      <c r="L35" s="137"/>
      <c r="M35" s="181">
        <v>2</v>
      </c>
      <c r="N35" s="182"/>
      <c r="Q35" s="181">
        <v>3</v>
      </c>
      <c r="R35" s="182"/>
      <c r="U35" s="181">
        <v>3</v>
      </c>
      <c r="V35" s="182"/>
      <c r="AA35" s="204">
        <v>0</v>
      </c>
      <c r="AB35" s="205"/>
      <c r="AC35" s="204">
        <v>11</v>
      </c>
      <c r="AD35" s="219"/>
      <c r="AE35" s="220">
        <v>3</v>
      </c>
      <c r="AF35" s="220"/>
      <c r="AG35" s="204">
        <v>3</v>
      </c>
      <c r="AH35" s="205"/>
      <c r="AK35" s="210">
        <v>10</v>
      </c>
      <c r="AL35" s="222"/>
      <c r="AM35" s="223"/>
      <c r="AW35" s="181">
        <v>10</v>
      </c>
      <c r="AX35" s="182"/>
      <c r="AZ35" s="181">
        <v>9</v>
      </c>
      <c r="BA35" s="182"/>
      <c r="BD35" s="181">
        <v>5</v>
      </c>
      <c r="BE35" s="182"/>
      <c r="BF35" s="203"/>
      <c r="BG35" s="203"/>
      <c r="BI35" s="181">
        <v>0</v>
      </c>
      <c r="BJ35" s="182"/>
      <c r="BK35" s="181">
        <v>4</v>
      </c>
      <c r="BL35" s="182"/>
      <c r="BM35" s="181">
        <v>5</v>
      </c>
      <c r="BN35" s="182"/>
      <c r="BP35" s="181">
        <v>9</v>
      </c>
      <c r="BQ35" s="182"/>
      <c r="BS35" s="181">
        <v>7</v>
      </c>
      <c r="BT35" s="182"/>
      <c r="BY35" s="203"/>
      <c r="BZ35" s="203"/>
      <c r="CE35" s="181">
        <v>3</v>
      </c>
      <c r="CF35" s="182"/>
      <c r="CH35" s="181">
        <v>7</v>
      </c>
      <c r="CI35" s="182"/>
      <c r="CK35" s="181">
        <v>9</v>
      </c>
      <c r="CL35" s="182"/>
      <c r="CM35" s="181">
        <v>4</v>
      </c>
      <c r="CN35" s="182"/>
    </row>
    <row r="36" spans="3:95" s="120" customFormat="1" x14ac:dyDescent="0.2">
      <c r="C36" s="181">
        <v>1</v>
      </c>
      <c r="D36" s="182"/>
      <c r="G36" s="192">
        <v>3</v>
      </c>
      <c r="H36" s="192"/>
      <c r="I36" s="181">
        <v>2</v>
      </c>
      <c r="J36" s="182"/>
      <c r="L36" s="137"/>
      <c r="M36" s="181">
        <v>2</v>
      </c>
      <c r="N36" s="182"/>
      <c r="Q36" s="181">
        <v>0</v>
      </c>
      <c r="R36" s="182"/>
      <c r="U36" s="181">
        <v>1</v>
      </c>
      <c r="V36" s="182"/>
      <c r="AA36" s="199">
        <v>1</v>
      </c>
      <c r="AB36" s="221"/>
      <c r="AC36" s="199">
        <v>0</v>
      </c>
      <c r="AD36" s="200"/>
      <c r="AE36" s="216">
        <v>3</v>
      </c>
      <c r="AF36" s="216"/>
      <c r="AG36" s="216">
        <v>1</v>
      </c>
      <c r="AH36" s="216"/>
      <c r="AK36" s="210">
        <v>1</v>
      </c>
      <c r="AL36" s="222"/>
      <c r="AM36" s="223"/>
      <c r="AW36" s="192">
        <v>0</v>
      </c>
      <c r="AX36" s="192"/>
      <c r="AZ36" s="192">
        <v>1</v>
      </c>
      <c r="BA36" s="192"/>
      <c r="BD36" s="192">
        <v>6</v>
      </c>
      <c r="BE36" s="192"/>
      <c r="BF36" s="203"/>
      <c r="BG36" s="203"/>
      <c r="BI36" s="192">
        <v>1</v>
      </c>
      <c r="BJ36" s="192"/>
      <c r="BK36" s="192">
        <v>0</v>
      </c>
      <c r="BL36" s="192"/>
      <c r="BM36" s="192">
        <v>0</v>
      </c>
      <c r="BN36" s="192"/>
      <c r="BP36" s="192">
        <v>1</v>
      </c>
      <c r="BQ36" s="192"/>
      <c r="BS36" s="192">
        <v>4</v>
      </c>
      <c r="BT36" s="192"/>
      <c r="BY36" s="203"/>
      <c r="BZ36" s="203"/>
      <c r="CE36" s="192">
        <v>3</v>
      </c>
      <c r="CF36" s="192"/>
      <c r="CH36" s="192">
        <v>0</v>
      </c>
      <c r="CI36" s="192"/>
      <c r="CK36" s="192">
        <v>1</v>
      </c>
      <c r="CL36" s="192"/>
      <c r="CM36" s="192">
        <v>3</v>
      </c>
      <c r="CN36" s="192"/>
    </row>
    <row r="37" spans="3:95" s="1" customFormat="1" ht="15" customHeight="1" x14ac:dyDescent="0.2">
      <c r="D37" s="17"/>
      <c r="E37" s="17"/>
      <c r="F37" s="17"/>
      <c r="G37" s="58"/>
      <c r="H37" s="58"/>
      <c r="I37" s="17"/>
      <c r="J37" s="17"/>
      <c r="K37" s="17"/>
      <c r="L37" s="54"/>
      <c r="M37" s="59"/>
      <c r="N37" s="28"/>
      <c r="R37" s="109"/>
      <c r="V37" s="51"/>
      <c r="AC37" s="79"/>
      <c r="AF37" s="51"/>
      <c r="AH37" s="51"/>
      <c r="AL37" s="130"/>
      <c r="AM37" s="30"/>
      <c r="AN37" s="2"/>
      <c r="AO37" s="2"/>
      <c r="AP37" s="102"/>
      <c r="AQ37" s="2"/>
      <c r="AR37" s="2"/>
      <c r="AS37" s="102"/>
      <c r="AT37" s="2"/>
      <c r="AU37" s="2"/>
      <c r="AV37" s="2"/>
      <c r="AW37" s="85"/>
      <c r="AX37" s="85"/>
      <c r="BA37" s="85"/>
      <c r="BD37" s="85"/>
      <c r="BT37" s="17"/>
      <c r="BU37" s="52"/>
      <c r="BV37" s="52"/>
      <c r="BW37" s="17"/>
      <c r="BX37" s="17"/>
      <c r="BY37" s="42"/>
      <c r="BZ37" s="42"/>
      <c r="CA37" s="42"/>
      <c r="CB37" s="4"/>
      <c r="CC37" s="4"/>
      <c r="CD37" s="4"/>
      <c r="CE37" s="56"/>
      <c r="CF37" s="29"/>
      <c r="CG37" s="5"/>
      <c r="CH37" s="5"/>
      <c r="CI37" s="14"/>
      <c r="CJ37" s="5"/>
      <c r="CK37" s="5"/>
      <c r="CL37" s="5"/>
      <c r="CM37" s="5"/>
      <c r="CN37" s="5"/>
      <c r="CO37" s="5"/>
    </row>
    <row r="38" spans="3:95" s="1" customFormat="1" ht="15" customHeight="1" x14ac:dyDescent="0.2">
      <c r="C38" s="51"/>
      <c r="L38" s="51"/>
      <c r="R38" s="109"/>
      <c r="V38" s="13"/>
      <c r="AC38" s="16"/>
      <c r="AF38" s="13"/>
      <c r="AH38" s="13"/>
      <c r="AL38" s="121"/>
      <c r="AM38" s="30"/>
      <c r="AN38" s="2"/>
      <c r="AO38" s="2"/>
      <c r="AP38" s="102"/>
      <c r="AQ38" s="2"/>
      <c r="AR38" s="2"/>
      <c r="AS38" s="102"/>
      <c r="AT38" s="2"/>
      <c r="AU38" s="2"/>
      <c r="AV38" s="2"/>
      <c r="AW38" s="85"/>
      <c r="AX38" s="85"/>
      <c r="BA38" s="85"/>
      <c r="BD38" s="85"/>
      <c r="BT38" s="228" t="s">
        <v>79</v>
      </c>
      <c r="BU38" s="228"/>
      <c r="BV38" s="232" t="s">
        <v>80</v>
      </c>
      <c r="BW38" s="233"/>
      <c r="BX38" s="234" t="s">
        <v>81</v>
      </c>
      <c r="BY38" s="234"/>
      <c r="BZ38" s="234" t="s">
        <v>82</v>
      </c>
      <c r="CA38" s="234"/>
      <c r="CB38" s="133"/>
      <c r="CC38" s="133"/>
      <c r="CD38" s="133"/>
      <c r="CE38" s="229" t="s">
        <v>76</v>
      </c>
      <c r="CF38" s="229"/>
      <c r="CG38" s="235" t="s">
        <v>77</v>
      </c>
      <c r="CH38" s="235"/>
      <c r="CI38" s="235" t="s">
        <v>78</v>
      </c>
      <c r="CJ38" s="235"/>
      <c r="CK38" s="5"/>
      <c r="CL38" s="5"/>
      <c r="CM38" s="5"/>
      <c r="CN38" s="5"/>
      <c r="CO38" s="5"/>
      <c r="CP38" s="5"/>
      <c r="CQ38" s="5"/>
    </row>
    <row r="39" spans="3:95" s="1" customFormat="1" ht="15" customHeight="1" x14ac:dyDescent="0.2">
      <c r="C39" s="13"/>
      <c r="L39" s="13"/>
      <c r="R39" s="109"/>
      <c r="V39" s="13"/>
      <c r="AC39" s="16"/>
      <c r="AF39" s="13"/>
      <c r="AH39" s="54"/>
      <c r="AI39" s="17"/>
      <c r="AJ39" s="17"/>
      <c r="AK39" s="17"/>
      <c r="AL39" s="131"/>
      <c r="AM39" s="53"/>
      <c r="AN39" s="40"/>
      <c r="AO39" s="40"/>
      <c r="AP39" s="103"/>
      <c r="AQ39" s="40"/>
      <c r="AR39" s="40"/>
      <c r="AS39" s="103"/>
      <c r="AT39" s="40"/>
      <c r="AU39" s="40"/>
      <c r="AV39" s="40"/>
      <c r="AW39" s="86"/>
      <c r="AX39" s="86"/>
      <c r="AY39" s="17"/>
      <c r="AZ39" s="17"/>
      <c r="BA39" s="86"/>
      <c r="BB39" s="17"/>
      <c r="BC39" s="17"/>
      <c r="BD39" s="86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T39" s="229"/>
      <c r="BU39" s="229"/>
      <c r="BV39" s="232"/>
      <c r="BW39" s="233"/>
      <c r="BX39" s="235"/>
      <c r="BY39" s="235"/>
      <c r="BZ39" s="235"/>
      <c r="CA39" s="235"/>
      <c r="CB39" s="133"/>
      <c r="CC39" s="133"/>
      <c r="CD39" s="133"/>
      <c r="CE39" s="229"/>
      <c r="CF39" s="229"/>
      <c r="CG39" s="235"/>
      <c r="CH39" s="235"/>
      <c r="CI39" s="235"/>
      <c r="CJ39" s="235"/>
      <c r="CK39" s="5"/>
      <c r="CL39" s="5"/>
      <c r="CM39" s="5"/>
      <c r="CN39" s="5"/>
      <c r="CO39" s="5"/>
      <c r="CP39" s="5"/>
      <c r="CQ39" s="5"/>
    </row>
    <row r="40" spans="3:95" s="1" customFormat="1" ht="15" customHeight="1" x14ac:dyDescent="0.2">
      <c r="C40" s="13"/>
      <c r="L40" s="13"/>
      <c r="R40" s="109"/>
      <c r="V40" s="13"/>
      <c r="AD40" s="13"/>
      <c r="AF40" s="13"/>
      <c r="AL40" s="62"/>
      <c r="AM40" s="30"/>
      <c r="AN40" s="2"/>
      <c r="AO40" s="2"/>
      <c r="AP40" s="102"/>
      <c r="AQ40" s="2"/>
      <c r="AR40" s="2"/>
      <c r="AS40" s="102"/>
      <c r="AT40" s="2"/>
      <c r="AU40" s="2"/>
      <c r="AV40" s="2"/>
      <c r="AW40" s="85"/>
      <c r="AX40" s="85"/>
      <c r="BA40" s="85"/>
      <c r="BD40" s="85"/>
      <c r="BQ40" s="13"/>
      <c r="BS40" s="16"/>
      <c r="BT40" s="230"/>
      <c r="BU40" s="229"/>
      <c r="BV40" s="232"/>
      <c r="BW40" s="233"/>
      <c r="BX40" s="235"/>
      <c r="BY40" s="235"/>
      <c r="BZ40" s="235"/>
      <c r="CA40" s="235"/>
      <c r="CB40" s="133"/>
      <c r="CC40" s="133"/>
      <c r="CD40" s="133"/>
      <c r="CE40" s="229"/>
      <c r="CF40" s="229"/>
      <c r="CG40" s="235"/>
      <c r="CH40" s="235"/>
      <c r="CI40" s="235"/>
      <c r="CJ40" s="235"/>
      <c r="CK40" s="5"/>
      <c r="CL40" s="5"/>
      <c r="CM40" s="5"/>
      <c r="CN40" s="5"/>
      <c r="CO40" s="5"/>
      <c r="CP40" s="5"/>
      <c r="CQ40" s="5"/>
    </row>
    <row r="41" spans="3:95" s="1" customFormat="1" ht="15" customHeight="1" x14ac:dyDescent="0.2">
      <c r="C41" s="13"/>
      <c r="L41" s="13"/>
      <c r="R41" s="109"/>
      <c r="V41" s="13"/>
      <c r="AD41" s="13"/>
      <c r="AF41" s="13"/>
      <c r="AL41" s="62"/>
      <c r="AM41" s="30"/>
      <c r="AN41" s="2"/>
      <c r="AO41" s="2"/>
      <c r="AP41" s="102"/>
      <c r="AQ41" s="2"/>
      <c r="AR41" s="2"/>
      <c r="AS41" s="102"/>
      <c r="AT41" s="2"/>
      <c r="AU41" s="2"/>
      <c r="AV41" s="2"/>
      <c r="AW41" s="85"/>
      <c r="AX41" s="85"/>
      <c r="BA41" s="85"/>
      <c r="BD41" s="85"/>
      <c r="BQ41" s="13"/>
      <c r="BS41" s="16"/>
      <c r="BT41" s="230"/>
      <c r="BU41" s="229"/>
      <c r="BV41" s="232"/>
      <c r="BW41" s="233"/>
      <c r="BX41" s="235"/>
      <c r="BY41" s="235"/>
      <c r="BZ41" s="235"/>
      <c r="CA41" s="235"/>
      <c r="CB41" s="133"/>
      <c r="CC41" s="133"/>
      <c r="CD41" s="133"/>
      <c r="CE41" s="229"/>
      <c r="CF41" s="229"/>
      <c r="CG41" s="235"/>
      <c r="CH41" s="235"/>
      <c r="CI41" s="235"/>
      <c r="CJ41" s="235"/>
      <c r="CK41" s="5"/>
      <c r="CL41" s="5"/>
      <c r="CM41" s="5"/>
      <c r="CN41" s="5"/>
      <c r="CO41" s="5"/>
      <c r="CP41" s="5"/>
      <c r="CQ41" s="5"/>
    </row>
    <row r="42" spans="3:95" s="1" customFormat="1" ht="15" customHeight="1" x14ac:dyDescent="0.2">
      <c r="C42" s="13"/>
      <c r="L42" s="13"/>
      <c r="R42" s="109"/>
      <c r="V42" s="13"/>
      <c r="AD42" s="13"/>
      <c r="AF42" s="13"/>
      <c r="AL42" s="131"/>
      <c r="AM42" s="30"/>
      <c r="AN42" s="2"/>
      <c r="AO42" s="2"/>
      <c r="AP42" s="102"/>
      <c r="AQ42" s="2"/>
      <c r="AR42" s="2"/>
      <c r="AS42" s="102"/>
      <c r="AT42" s="2"/>
      <c r="AU42" s="2"/>
      <c r="AV42" s="2"/>
      <c r="AW42" s="85"/>
      <c r="AX42" s="85"/>
      <c r="BA42" s="85"/>
      <c r="BD42" s="85"/>
      <c r="BQ42" s="13"/>
      <c r="BS42" s="16"/>
      <c r="BT42" s="230"/>
      <c r="BU42" s="229"/>
      <c r="BV42" s="232"/>
      <c r="BW42" s="233"/>
      <c r="BX42" s="235"/>
      <c r="BY42" s="235"/>
      <c r="BZ42" s="235"/>
      <c r="CA42" s="235"/>
      <c r="CB42" s="133"/>
      <c r="CC42" s="133"/>
      <c r="CD42" s="133"/>
      <c r="CE42" s="229"/>
      <c r="CF42" s="229"/>
      <c r="CG42" s="235"/>
      <c r="CH42" s="235"/>
      <c r="CI42" s="235"/>
      <c r="CJ42" s="235"/>
      <c r="CK42" s="5"/>
      <c r="CL42" s="5"/>
      <c r="CM42" s="5"/>
      <c r="CN42" s="5"/>
      <c r="CO42" s="5"/>
      <c r="CP42" s="5"/>
      <c r="CQ42" s="5"/>
    </row>
    <row r="43" spans="3:95" s="1" customFormat="1" ht="15" customHeight="1" x14ac:dyDescent="0.2">
      <c r="C43" s="13"/>
      <c r="L43" s="13"/>
      <c r="R43" s="109"/>
      <c r="V43" s="13"/>
      <c r="AD43" s="13"/>
      <c r="AF43" s="13"/>
      <c r="AL43" s="125"/>
      <c r="AM43" s="126"/>
      <c r="AN43" s="127"/>
      <c r="AO43" s="127"/>
      <c r="AP43" s="128"/>
      <c r="AQ43" s="127"/>
      <c r="AR43" s="127"/>
      <c r="AS43" s="128"/>
      <c r="AT43" s="127"/>
      <c r="AU43" s="127"/>
      <c r="AV43" s="127"/>
      <c r="AW43" s="129"/>
      <c r="AX43" s="123"/>
      <c r="BA43" s="85"/>
      <c r="BD43" s="85"/>
      <c r="BQ43" s="13"/>
      <c r="BS43" s="16"/>
      <c r="BT43" s="230"/>
      <c r="BU43" s="229"/>
      <c r="BV43" s="232"/>
      <c r="BW43" s="233"/>
      <c r="BX43" s="235"/>
      <c r="BY43" s="235"/>
      <c r="BZ43" s="235"/>
      <c r="CA43" s="235"/>
      <c r="CB43" s="133"/>
      <c r="CC43" s="133"/>
      <c r="CD43" s="133"/>
      <c r="CE43" s="229"/>
      <c r="CF43" s="229"/>
      <c r="CG43" s="235"/>
      <c r="CH43" s="235"/>
      <c r="CI43" s="235"/>
      <c r="CJ43" s="235"/>
      <c r="CK43" s="5"/>
      <c r="CL43" s="5"/>
      <c r="CM43" s="5"/>
      <c r="CN43" s="5"/>
      <c r="CO43" s="5"/>
      <c r="CP43" s="5"/>
      <c r="CQ43" s="5"/>
    </row>
    <row r="44" spans="3:95" s="1" customFormat="1" ht="15" customHeight="1" x14ac:dyDescent="0.2">
      <c r="C44" s="13"/>
      <c r="L44" s="13"/>
      <c r="R44" s="109"/>
      <c r="V44" s="13"/>
      <c r="AD44" s="13"/>
      <c r="AF44" s="13"/>
      <c r="AL44" s="29"/>
      <c r="AM44" s="30"/>
      <c r="AN44" s="2"/>
      <c r="AO44" s="2"/>
      <c r="AP44" s="102"/>
      <c r="AQ44" s="2"/>
      <c r="AR44" s="2"/>
      <c r="AS44" s="102"/>
      <c r="AT44" s="2"/>
      <c r="AU44" s="2"/>
      <c r="AV44" s="2"/>
      <c r="AW44" s="85"/>
      <c r="AX44" s="123"/>
      <c r="BA44" s="85"/>
      <c r="BD44" s="85"/>
      <c r="BQ44" s="13"/>
      <c r="BT44" s="229"/>
      <c r="BU44" s="229"/>
      <c r="BV44" s="232"/>
      <c r="BW44" s="233"/>
      <c r="BX44" s="235"/>
      <c r="BY44" s="235"/>
      <c r="BZ44" s="235"/>
      <c r="CA44" s="235"/>
      <c r="CB44" s="133"/>
      <c r="CC44" s="133"/>
      <c r="CD44" s="133"/>
      <c r="CE44" s="229"/>
      <c r="CF44" s="229"/>
      <c r="CG44" s="235"/>
      <c r="CH44" s="235"/>
      <c r="CI44" s="235"/>
      <c r="CJ44" s="235"/>
      <c r="CK44" s="5"/>
      <c r="CL44" s="5"/>
      <c r="CM44" s="5"/>
      <c r="CN44" s="5"/>
      <c r="CO44" s="5"/>
      <c r="CP44" s="5"/>
      <c r="CQ44" s="5"/>
    </row>
    <row r="45" spans="3:95" s="1" customFormat="1" ht="15" customHeight="1" x14ac:dyDescent="0.2">
      <c r="C45" s="13"/>
      <c r="L45" s="13"/>
      <c r="R45" s="109"/>
      <c r="V45" s="13"/>
      <c r="AD45" s="13"/>
      <c r="AF45" s="13"/>
      <c r="AL45" s="29"/>
      <c r="AM45" s="30"/>
      <c r="AN45" s="2"/>
      <c r="AO45" s="2"/>
      <c r="AP45" s="102"/>
      <c r="AQ45" s="2"/>
      <c r="AR45" s="2"/>
      <c r="AS45" s="102"/>
      <c r="AT45" s="2"/>
      <c r="AU45" s="2"/>
      <c r="AV45" s="2"/>
      <c r="AW45" s="85"/>
      <c r="AX45" s="123"/>
      <c r="BA45" s="85"/>
      <c r="BD45" s="85"/>
      <c r="BQ45" s="13"/>
      <c r="BS45" s="16"/>
      <c r="BT45" s="230"/>
      <c r="BU45" s="229"/>
      <c r="BV45" s="232"/>
      <c r="BW45" s="233"/>
      <c r="BX45" s="235"/>
      <c r="BY45" s="235"/>
      <c r="BZ45" s="235"/>
      <c r="CA45" s="235"/>
      <c r="CB45" s="133"/>
      <c r="CC45" s="133"/>
      <c r="CD45" s="133"/>
      <c r="CE45" s="229"/>
      <c r="CF45" s="229"/>
      <c r="CG45" s="235"/>
      <c r="CH45" s="235"/>
      <c r="CI45" s="235"/>
      <c r="CJ45" s="235"/>
      <c r="CK45" s="5"/>
      <c r="CL45" s="5"/>
      <c r="CM45" s="5"/>
      <c r="CN45" s="5"/>
      <c r="CO45" s="5"/>
      <c r="CP45" s="5"/>
      <c r="CQ45" s="5"/>
    </row>
    <row r="46" spans="3:95" s="1" customFormat="1" ht="15" customHeight="1" x14ac:dyDescent="0.2">
      <c r="C46" s="13"/>
      <c r="L46" s="13"/>
      <c r="R46" s="109"/>
      <c r="V46" s="13"/>
      <c r="AD46" s="13"/>
      <c r="AF46" s="13"/>
      <c r="AL46" s="29"/>
      <c r="AM46" s="30"/>
      <c r="AN46" s="2"/>
      <c r="AO46" s="2"/>
      <c r="AP46" s="102"/>
      <c r="AQ46" s="2"/>
      <c r="AR46" s="2"/>
      <c r="AS46" s="102"/>
      <c r="AT46" s="2"/>
      <c r="AU46" s="2"/>
      <c r="AV46" s="2"/>
      <c r="AW46" s="85"/>
      <c r="AX46" s="123"/>
      <c r="BA46" s="85"/>
      <c r="BD46" s="85"/>
      <c r="BQ46" s="13"/>
      <c r="BS46" s="16"/>
      <c r="BT46" s="230"/>
      <c r="BU46" s="229"/>
      <c r="BV46" s="232"/>
      <c r="BW46" s="233"/>
      <c r="BX46" s="235"/>
      <c r="BY46" s="235"/>
      <c r="BZ46" s="235"/>
      <c r="CA46" s="235"/>
      <c r="CB46" s="133"/>
      <c r="CC46" s="133"/>
      <c r="CD46" s="133"/>
      <c r="CE46" s="229"/>
      <c r="CF46" s="229"/>
      <c r="CG46" s="235"/>
      <c r="CH46" s="235"/>
      <c r="CI46" s="235"/>
      <c r="CJ46" s="235"/>
      <c r="CK46" s="5"/>
      <c r="CL46" s="5"/>
      <c r="CM46" s="5"/>
      <c r="CN46" s="5"/>
      <c r="CO46" s="5"/>
      <c r="CP46" s="5"/>
      <c r="CQ46" s="5"/>
    </row>
    <row r="47" spans="3:95" s="1" customFormat="1" ht="15" customHeight="1" x14ac:dyDescent="0.2">
      <c r="C47" s="13"/>
      <c r="L47" s="13"/>
      <c r="R47" s="109"/>
      <c r="V47" s="13"/>
      <c r="AD47" s="13"/>
      <c r="AF47" s="54"/>
      <c r="AL47" s="29"/>
      <c r="AM47" s="30"/>
      <c r="AN47" s="2"/>
      <c r="AO47" s="2"/>
      <c r="AP47" s="102"/>
      <c r="AQ47" s="2"/>
      <c r="AR47" s="2"/>
      <c r="AS47" s="102"/>
      <c r="AT47" s="2"/>
      <c r="AU47" s="2"/>
      <c r="AV47" s="2"/>
      <c r="AW47" s="85"/>
      <c r="AX47" s="123"/>
      <c r="BA47" s="85"/>
      <c r="BD47" s="85"/>
      <c r="BQ47" s="13"/>
      <c r="BS47" s="16"/>
      <c r="BT47" s="230"/>
      <c r="BU47" s="229"/>
      <c r="BV47" s="232"/>
      <c r="BW47" s="233"/>
      <c r="BX47" s="235"/>
      <c r="BY47" s="235"/>
      <c r="BZ47" s="235"/>
      <c r="CA47" s="235"/>
      <c r="CB47" s="133"/>
      <c r="CC47" s="133"/>
      <c r="CD47" s="133"/>
      <c r="CE47" s="229"/>
      <c r="CF47" s="229"/>
      <c r="CG47" s="235"/>
      <c r="CH47" s="235"/>
      <c r="CI47" s="235"/>
      <c r="CJ47" s="235"/>
      <c r="CK47" s="5"/>
      <c r="CL47" s="5"/>
      <c r="CM47" s="5"/>
      <c r="CN47" s="5"/>
      <c r="CO47" s="5"/>
      <c r="CP47" s="5"/>
      <c r="CQ47" s="5"/>
    </row>
    <row r="48" spans="3:95" s="1" customFormat="1" ht="15" customHeight="1" x14ac:dyDescent="0.2">
      <c r="C48" s="13"/>
      <c r="L48" s="13"/>
      <c r="R48" s="109"/>
      <c r="V48" s="13"/>
      <c r="AD48" s="13"/>
      <c r="AG48" s="28"/>
      <c r="AH48" s="28"/>
      <c r="AI48" s="28"/>
      <c r="AJ48" s="28"/>
      <c r="AK48" s="28"/>
      <c r="AL48" s="125"/>
      <c r="AM48" s="122"/>
      <c r="AN48" s="2"/>
      <c r="AO48" s="2"/>
      <c r="AP48" s="102"/>
      <c r="AQ48" s="2"/>
      <c r="AR48" s="2"/>
      <c r="AS48" s="102"/>
      <c r="AT48" s="2"/>
      <c r="AU48" s="2"/>
      <c r="AV48" s="2"/>
      <c r="AW48" s="85"/>
      <c r="AX48" s="123"/>
      <c r="BA48" s="85"/>
      <c r="BD48" s="85"/>
      <c r="BQ48" s="13"/>
      <c r="BT48" s="231"/>
      <c r="BU48" s="231"/>
      <c r="BV48" s="232"/>
      <c r="BW48" s="233"/>
      <c r="BX48" s="236"/>
      <c r="BY48" s="236"/>
      <c r="BZ48" s="236"/>
      <c r="CA48" s="236"/>
      <c r="CB48" s="133"/>
      <c r="CC48" s="133"/>
      <c r="CD48" s="133"/>
      <c r="CE48" s="229"/>
      <c r="CF48" s="229"/>
      <c r="CG48" s="235"/>
      <c r="CH48" s="235"/>
      <c r="CI48" s="235"/>
      <c r="CJ48" s="235"/>
      <c r="CK48" s="5"/>
      <c r="CL48" s="5"/>
      <c r="CM48" s="5"/>
      <c r="CN48" s="5"/>
      <c r="CO48" s="5"/>
      <c r="CP48" s="5"/>
      <c r="CQ48" s="5"/>
    </row>
    <row r="49" spans="1:99" s="1" customFormat="1" ht="15" customHeight="1" x14ac:dyDescent="0.2">
      <c r="C49" s="13"/>
      <c r="L49" s="13"/>
      <c r="R49" s="109"/>
      <c r="V49" s="13"/>
      <c r="AD49" s="13"/>
      <c r="AL49" s="29"/>
      <c r="AM49" s="122"/>
      <c r="AN49" s="2"/>
      <c r="AO49" s="2"/>
      <c r="AP49" s="102"/>
      <c r="AQ49" s="2"/>
      <c r="AR49" s="2"/>
      <c r="AS49" s="102"/>
      <c r="AT49" s="2"/>
      <c r="AU49" s="2"/>
      <c r="AV49" s="2"/>
      <c r="AW49" s="85"/>
      <c r="AX49" s="123"/>
      <c r="BA49" s="85"/>
      <c r="BD49" s="85"/>
      <c r="BQ49" s="13"/>
      <c r="BT49" s="237">
        <v>1</v>
      </c>
      <c r="BU49" s="238"/>
      <c r="BV49" s="238"/>
      <c r="BW49" s="238"/>
      <c r="BX49" s="238"/>
      <c r="BY49" s="238"/>
      <c r="BZ49" s="239"/>
      <c r="CA49" s="240"/>
      <c r="CB49" s="138"/>
      <c r="CC49" s="138"/>
      <c r="CD49" s="138"/>
      <c r="CE49" s="242">
        <v>1</v>
      </c>
      <c r="CF49" s="243"/>
      <c r="CG49" s="243"/>
      <c r="CH49" s="243"/>
      <c r="CI49" s="243"/>
      <c r="CJ49" s="244"/>
      <c r="CK49" s="5"/>
      <c r="CL49" s="5"/>
      <c r="CM49" s="5"/>
      <c r="CN49" s="5"/>
      <c r="CO49" s="5"/>
      <c r="CP49" s="5"/>
      <c r="CQ49" s="5"/>
    </row>
    <row r="50" spans="1:99" s="1" customFormat="1" ht="15" customHeight="1" x14ac:dyDescent="0.2">
      <c r="C50" s="13"/>
      <c r="L50" s="13"/>
      <c r="R50" s="85"/>
      <c r="V50" s="13"/>
      <c r="AD50" s="54"/>
      <c r="AE50" s="17"/>
      <c r="AF50" s="17"/>
      <c r="AG50" s="17"/>
      <c r="AH50" s="17"/>
      <c r="AI50" s="17"/>
      <c r="AJ50" s="17"/>
      <c r="AL50" s="16"/>
      <c r="AM50" s="30"/>
      <c r="AN50" s="2"/>
      <c r="AO50" s="2"/>
      <c r="AP50" s="85"/>
      <c r="AQ50" s="2"/>
      <c r="AR50" s="2"/>
      <c r="AS50" s="102"/>
      <c r="AT50" s="2"/>
      <c r="AU50" s="2"/>
      <c r="AV50" s="2"/>
      <c r="AW50" s="85"/>
      <c r="AX50" s="123"/>
      <c r="BA50" s="85"/>
      <c r="BD50" s="85"/>
      <c r="BQ50" s="13"/>
      <c r="BT50" s="241">
        <v>7</v>
      </c>
      <c r="BU50" s="241"/>
      <c r="BV50" s="241">
        <v>7</v>
      </c>
      <c r="BW50" s="241"/>
      <c r="BX50" s="241">
        <v>7</v>
      </c>
      <c r="BY50" s="241"/>
      <c r="BZ50" s="241">
        <v>2</v>
      </c>
      <c r="CA50" s="241"/>
      <c r="CB50" s="138"/>
      <c r="CC50" s="138"/>
      <c r="CD50" s="138"/>
      <c r="CE50" s="245">
        <v>5</v>
      </c>
      <c r="CF50" s="245"/>
      <c r="CG50" s="245">
        <v>7</v>
      </c>
      <c r="CH50" s="245"/>
      <c r="CI50" s="245">
        <v>7</v>
      </c>
      <c r="CJ50" s="245"/>
      <c r="CK50" s="5"/>
      <c r="CL50" s="5"/>
      <c r="CM50" s="5"/>
      <c r="CN50" s="5"/>
      <c r="CO50" s="5"/>
      <c r="CP50" s="5"/>
      <c r="CQ50" s="5"/>
    </row>
    <row r="51" spans="1:99" s="1" customFormat="1" ht="15" customHeight="1" x14ac:dyDescent="0.2">
      <c r="C51" s="13"/>
      <c r="L51" s="13"/>
      <c r="R51" s="85"/>
      <c r="V51" s="13"/>
      <c r="AK51" s="13"/>
      <c r="AM51" s="122"/>
      <c r="AN51" s="2"/>
      <c r="AO51" s="2"/>
      <c r="AP51" s="85"/>
      <c r="AQ51" s="2"/>
      <c r="AR51" s="2"/>
      <c r="AS51" s="102"/>
      <c r="AT51" s="2"/>
      <c r="AU51" s="2"/>
      <c r="AV51" s="2"/>
      <c r="AW51" s="85"/>
      <c r="AX51" s="123"/>
      <c r="BA51" s="85"/>
      <c r="BD51" s="85"/>
      <c r="BQ51" s="13"/>
      <c r="BW51" s="17"/>
      <c r="BX51" s="17"/>
      <c r="BY51" s="42"/>
      <c r="BZ51" s="42"/>
      <c r="CA51" s="42"/>
      <c r="CB51" s="43"/>
      <c r="CC51" s="43"/>
      <c r="CD51" s="43"/>
      <c r="CE51" s="267"/>
      <c r="CF51" s="267"/>
      <c r="CG51" s="267"/>
      <c r="CH51" s="267"/>
      <c r="CI51" s="267"/>
      <c r="CJ51" s="267"/>
      <c r="CK51" s="18"/>
      <c r="CL51" s="18"/>
      <c r="CM51" s="18"/>
      <c r="CN51" s="18"/>
      <c r="CO51" s="18"/>
      <c r="CP51" s="18"/>
      <c r="CQ51" s="18"/>
      <c r="CR51" s="17"/>
      <c r="CS51" s="17"/>
      <c r="CT51" s="17"/>
      <c r="CU51" s="17"/>
    </row>
    <row r="52" spans="1:99" s="1" customFormat="1" ht="15" customHeight="1" x14ac:dyDescent="0.2">
      <c r="C52" s="13"/>
      <c r="F52" s="17"/>
      <c r="G52" s="17"/>
      <c r="H52" s="17"/>
      <c r="I52" s="17"/>
      <c r="J52" s="17"/>
      <c r="K52" s="17"/>
      <c r="L52" s="54"/>
      <c r="M52" s="17"/>
      <c r="N52" s="17"/>
      <c r="O52" s="17"/>
      <c r="P52" s="17"/>
      <c r="Q52" s="17"/>
      <c r="R52" s="86"/>
      <c r="S52" s="17"/>
      <c r="T52" s="17"/>
      <c r="U52" s="17"/>
      <c r="V52" s="54"/>
      <c r="W52" s="17"/>
      <c r="X52" s="17"/>
      <c r="Y52" s="17"/>
      <c r="Z52" s="17"/>
      <c r="AA52" s="17"/>
      <c r="AB52" s="17"/>
      <c r="AC52" s="17"/>
      <c r="AD52" s="17"/>
      <c r="AE52" s="17"/>
      <c r="AH52" s="17"/>
      <c r="AJ52" s="16"/>
      <c r="AK52" s="62"/>
      <c r="AL52" s="16"/>
      <c r="AM52" s="30"/>
      <c r="AN52" s="2"/>
      <c r="AO52" s="2"/>
      <c r="AP52" s="103"/>
      <c r="AQ52" s="40"/>
      <c r="AR52" s="40"/>
      <c r="AS52" s="103"/>
      <c r="AT52" s="2"/>
      <c r="AU52" s="40"/>
      <c r="AV52" s="40"/>
      <c r="AW52" s="86"/>
      <c r="AX52" s="124"/>
      <c r="BA52" s="86"/>
      <c r="BB52" s="17"/>
      <c r="BC52" s="17"/>
      <c r="BD52" s="85"/>
      <c r="BH52" s="17"/>
      <c r="BI52" s="17"/>
      <c r="BJ52" s="17"/>
      <c r="BK52" s="17"/>
      <c r="BL52" s="17"/>
      <c r="BM52" s="17"/>
      <c r="BN52" s="17"/>
      <c r="BO52" s="17"/>
      <c r="BP52" s="17"/>
      <c r="BQ52" s="54"/>
      <c r="BR52" s="17"/>
      <c r="BS52" s="17"/>
      <c r="BT52" s="17"/>
      <c r="BU52" s="17"/>
      <c r="BV52" s="17"/>
      <c r="BW52" s="17"/>
      <c r="BX52" s="17"/>
      <c r="BY52" s="42"/>
      <c r="BZ52" s="42"/>
      <c r="CA52" s="42"/>
      <c r="CB52" s="43"/>
      <c r="CC52" s="43"/>
      <c r="CD52" s="43"/>
      <c r="CE52" s="43"/>
      <c r="CF52" s="18"/>
      <c r="CG52" s="18"/>
      <c r="CH52" s="18"/>
      <c r="CI52" s="44"/>
      <c r="CJ52" s="18"/>
      <c r="CK52" s="18"/>
      <c r="CL52" s="18"/>
      <c r="CM52" s="18"/>
      <c r="CN52" s="18"/>
      <c r="CO52" s="18"/>
      <c r="CP52" s="18"/>
      <c r="CQ52" s="18"/>
      <c r="CR52" s="17"/>
      <c r="CS52" s="17"/>
      <c r="CT52" s="17"/>
      <c r="CU52" s="132"/>
    </row>
    <row r="53" spans="1:99" ht="12" customHeight="1" x14ac:dyDescent="0.2">
      <c r="C53" s="10"/>
      <c r="AE53" s="36"/>
      <c r="AF53" s="36"/>
      <c r="AG53" s="36"/>
      <c r="AH53" s="80"/>
      <c r="AT53" s="80"/>
      <c r="AY53" s="36"/>
      <c r="AZ53" s="36"/>
    </row>
    <row r="54" spans="1:99" s="76" customFormat="1" ht="9.6" customHeight="1" x14ac:dyDescent="0.15">
      <c r="A54" s="150" t="s">
        <v>22</v>
      </c>
      <c r="B54" s="151"/>
      <c r="C54" s="178" t="s">
        <v>48</v>
      </c>
      <c r="E54" s="162" t="s">
        <v>56</v>
      </c>
      <c r="F54" s="162"/>
      <c r="H54" s="156" t="s">
        <v>64</v>
      </c>
      <c r="I54" s="157"/>
      <c r="K54" s="150" t="s">
        <v>65</v>
      </c>
      <c r="L54" s="151"/>
      <c r="N54" s="156" t="s">
        <v>29</v>
      </c>
      <c r="O54" s="157"/>
      <c r="Q54" s="156" t="s">
        <v>57</v>
      </c>
      <c r="R54" s="157"/>
      <c r="S54" s="77"/>
      <c r="T54" s="156" t="s">
        <v>67</v>
      </c>
      <c r="U54" s="157"/>
      <c r="W54" s="185" t="s">
        <v>63</v>
      </c>
      <c r="Y54" s="150" t="s">
        <v>69</v>
      </c>
      <c r="Z54" s="151"/>
      <c r="AA54" s="77"/>
      <c r="AB54" s="156" t="s">
        <v>68</v>
      </c>
      <c r="AC54" s="157"/>
      <c r="AD54" s="77"/>
      <c r="AE54" s="162" t="s">
        <v>55</v>
      </c>
      <c r="AF54" s="162"/>
      <c r="AG54" s="77"/>
      <c r="AH54" s="180" t="s">
        <v>62</v>
      </c>
      <c r="AI54" s="266"/>
      <c r="AJ54" s="77"/>
      <c r="AK54" s="163" t="s">
        <v>61</v>
      </c>
      <c r="AM54" s="263" t="s">
        <v>60</v>
      </c>
      <c r="AN54" s="81"/>
      <c r="AO54" s="156" t="s">
        <v>21</v>
      </c>
      <c r="AP54" s="157"/>
      <c r="AQ54" s="93"/>
      <c r="AR54" s="169" t="s">
        <v>27</v>
      </c>
      <c r="AS54" s="170"/>
      <c r="AT54" s="175" t="s">
        <v>48</v>
      </c>
      <c r="AU54" s="94"/>
      <c r="AV54" s="166" t="s">
        <v>70</v>
      </c>
      <c r="AW54" s="95"/>
      <c r="AX54" s="156" t="s">
        <v>59</v>
      </c>
      <c r="AY54" s="157"/>
      <c r="AZ54" s="96"/>
      <c r="BA54" s="156" t="s">
        <v>51</v>
      </c>
      <c r="BB54" s="157"/>
      <c r="BC54" s="96"/>
      <c r="BD54" s="225" t="s">
        <v>58</v>
      </c>
      <c r="BE54" s="97"/>
      <c r="BF54" s="97"/>
      <c r="BG54" s="156" t="s">
        <v>25</v>
      </c>
      <c r="BH54" s="157"/>
      <c r="BI54" s="98"/>
      <c r="BJ54" s="156" t="s">
        <v>26</v>
      </c>
      <c r="BK54" s="157"/>
      <c r="BL54" s="97"/>
      <c r="BM54" s="156" t="s">
        <v>15</v>
      </c>
      <c r="BN54" s="157"/>
      <c r="BO54" s="98"/>
      <c r="BP54" s="156" t="s">
        <v>16</v>
      </c>
      <c r="BQ54" s="157"/>
      <c r="BR54" s="97"/>
      <c r="BS54" s="156" t="s">
        <v>30</v>
      </c>
      <c r="BT54" s="157"/>
      <c r="BU54" s="98"/>
      <c r="BV54" s="156" t="s">
        <v>17</v>
      </c>
      <c r="BW54" s="157"/>
      <c r="BX54" s="97"/>
      <c r="BY54" s="156" t="s">
        <v>18</v>
      </c>
      <c r="BZ54" s="157"/>
      <c r="CA54" s="98"/>
      <c r="CB54" s="156" t="s">
        <v>19</v>
      </c>
      <c r="CC54" s="157"/>
      <c r="CD54" s="97"/>
      <c r="CE54" s="257" t="s">
        <v>20</v>
      </c>
      <c r="CF54" s="258"/>
      <c r="CG54" s="98"/>
      <c r="CH54" s="224"/>
      <c r="CI54" s="224"/>
      <c r="CJ54" s="97"/>
      <c r="CK54" s="156" t="s">
        <v>52</v>
      </c>
      <c r="CL54" s="157"/>
      <c r="CM54" s="98"/>
      <c r="CN54" s="156" t="s">
        <v>24</v>
      </c>
      <c r="CO54" s="157"/>
      <c r="CP54" s="97"/>
      <c r="CQ54" s="156" t="s">
        <v>50</v>
      </c>
      <c r="CR54" s="157"/>
      <c r="CS54" s="98"/>
      <c r="CT54" s="156" t="s">
        <v>66</v>
      </c>
      <c r="CU54" s="157"/>
    </row>
    <row r="55" spans="1:99" s="76" customFormat="1" ht="8.25" x14ac:dyDescent="0.15">
      <c r="A55" s="152"/>
      <c r="B55" s="153"/>
      <c r="C55" s="179"/>
      <c r="E55" s="162"/>
      <c r="F55" s="162"/>
      <c r="H55" s="158"/>
      <c r="I55" s="159"/>
      <c r="K55" s="152"/>
      <c r="L55" s="153"/>
      <c r="N55" s="158"/>
      <c r="O55" s="159"/>
      <c r="Q55" s="158"/>
      <c r="R55" s="159"/>
      <c r="S55" s="77"/>
      <c r="T55" s="158"/>
      <c r="U55" s="159"/>
      <c r="W55" s="186"/>
      <c r="Y55" s="152"/>
      <c r="Z55" s="153"/>
      <c r="AA55" s="77"/>
      <c r="AB55" s="158"/>
      <c r="AC55" s="159"/>
      <c r="AD55" s="77"/>
      <c r="AE55" s="162"/>
      <c r="AF55" s="162"/>
      <c r="AG55" s="77"/>
      <c r="AH55" s="266"/>
      <c r="AI55" s="266"/>
      <c r="AJ55" s="77"/>
      <c r="AK55" s="164"/>
      <c r="AM55" s="264"/>
      <c r="AN55" s="81"/>
      <c r="AO55" s="158"/>
      <c r="AP55" s="159"/>
      <c r="AQ55" s="93"/>
      <c r="AR55" s="171"/>
      <c r="AS55" s="172"/>
      <c r="AT55" s="176"/>
      <c r="AU55" s="99"/>
      <c r="AV55" s="167"/>
      <c r="AW55" s="95"/>
      <c r="AX55" s="158"/>
      <c r="AY55" s="159"/>
      <c r="AZ55" s="96"/>
      <c r="BA55" s="158"/>
      <c r="BB55" s="159"/>
      <c r="BC55" s="96"/>
      <c r="BD55" s="226"/>
      <c r="BE55" s="97"/>
      <c r="BF55" s="97"/>
      <c r="BG55" s="158"/>
      <c r="BH55" s="159"/>
      <c r="BI55" s="98"/>
      <c r="BJ55" s="158"/>
      <c r="BK55" s="159"/>
      <c r="BL55" s="97"/>
      <c r="BM55" s="158"/>
      <c r="BN55" s="159"/>
      <c r="BO55" s="98"/>
      <c r="BP55" s="158"/>
      <c r="BQ55" s="159"/>
      <c r="BR55" s="97"/>
      <c r="BS55" s="158"/>
      <c r="BT55" s="159"/>
      <c r="BU55" s="98"/>
      <c r="BV55" s="158"/>
      <c r="BW55" s="159"/>
      <c r="BX55" s="97"/>
      <c r="BY55" s="158"/>
      <c r="BZ55" s="159"/>
      <c r="CA55" s="98"/>
      <c r="CB55" s="158"/>
      <c r="CC55" s="159"/>
      <c r="CD55" s="97"/>
      <c r="CE55" s="259"/>
      <c r="CF55" s="260"/>
      <c r="CG55" s="98"/>
      <c r="CH55" s="224"/>
      <c r="CI55" s="224"/>
      <c r="CJ55" s="97"/>
      <c r="CK55" s="158"/>
      <c r="CL55" s="159"/>
      <c r="CM55" s="98"/>
      <c r="CN55" s="158"/>
      <c r="CO55" s="159"/>
      <c r="CP55" s="97"/>
      <c r="CQ55" s="158"/>
      <c r="CR55" s="159"/>
      <c r="CS55" s="98"/>
      <c r="CT55" s="158"/>
      <c r="CU55" s="159"/>
    </row>
    <row r="56" spans="1:99" s="76" customFormat="1" ht="8.25" x14ac:dyDescent="0.15">
      <c r="A56" s="152"/>
      <c r="B56" s="153"/>
      <c r="C56" s="179"/>
      <c r="E56" s="162"/>
      <c r="F56" s="162"/>
      <c r="H56" s="158"/>
      <c r="I56" s="159"/>
      <c r="K56" s="152"/>
      <c r="L56" s="153"/>
      <c r="N56" s="158"/>
      <c r="O56" s="159"/>
      <c r="Q56" s="158"/>
      <c r="R56" s="159"/>
      <c r="S56" s="77"/>
      <c r="T56" s="158"/>
      <c r="U56" s="159"/>
      <c r="W56" s="186"/>
      <c r="Y56" s="152"/>
      <c r="Z56" s="153"/>
      <c r="AA56" s="77"/>
      <c r="AB56" s="158"/>
      <c r="AC56" s="159"/>
      <c r="AD56" s="77"/>
      <c r="AE56" s="162"/>
      <c r="AF56" s="162"/>
      <c r="AG56" s="77"/>
      <c r="AH56" s="266"/>
      <c r="AI56" s="266"/>
      <c r="AJ56" s="77"/>
      <c r="AK56" s="164"/>
      <c r="AM56" s="264"/>
      <c r="AN56" s="81"/>
      <c r="AO56" s="158"/>
      <c r="AP56" s="159"/>
      <c r="AQ56" s="93"/>
      <c r="AR56" s="171"/>
      <c r="AS56" s="172"/>
      <c r="AT56" s="176"/>
      <c r="AU56" s="99"/>
      <c r="AV56" s="167"/>
      <c r="AW56" s="95"/>
      <c r="AX56" s="158"/>
      <c r="AY56" s="159"/>
      <c r="AZ56" s="96"/>
      <c r="BA56" s="158"/>
      <c r="BB56" s="159"/>
      <c r="BC56" s="96"/>
      <c r="BD56" s="226"/>
      <c r="BE56" s="97"/>
      <c r="BF56" s="97"/>
      <c r="BG56" s="158"/>
      <c r="BH56" s="159"/>
      <c r="BI56" s="98"/>
      <c r="BJ56" s="158"/>
      <c r="BK56" s="159"/>
      <c r="BL56" s="97"/>
      <c r="BM56" s="158"/>
      <c r="BN56" s="159"/>
      <c r="BO56" s="98"/>
      <c r="BP56" s="158"/>
      <c r="BQ56" s="159"/>
      <c r="BR56" s="97"/>
      <c r="BS56" s="158"/>
      <c r="BT56" s="159"/>
      <c r="BU56" s="98"/>
      <c r="BV56" s="158"/>
      <c r="BW56" s="159"/>
      <c r="BX56" s="97"/>
      <c r="BY56" s="158"/>
      <c r="BZ56" s="159"/>
      <c r="CA56" s="98"/>
      <c r="CB56" s="158"/>
      <c r="CC56" s="159"/>
      <c r="CD56" s="97"/>
      <c r="CE56" s="259"/>
      <c r="CF56" s="260"/>
      <c r="CG56" s="98"/>
      <c r="CH56" s="224"/>
      <c r="CI56" s="224"/>
      <c r="CJ56" s="97"/>
      <c r="CK56" s="158"/>
      <c r="CL56" s="159"/>
      <c r="CM56" s="98"/>
      <c r="CN56" s="158"/>
      <c r="CO56" s="159"/>
      <c r="CP56" s="97"/>
      <c r="CQ56" s="158"/>
      <c r="CR56" s="159"/>
      <c r="CS56" s="98"/>
      <c r="CT56" s="158"/>
      <c r="CU56" s="159"/>
    </row>
    <row r="57" spans="1:99" s="76" customFormat="1" ht="8.25" x14ac:dyDescent="0.15">
      <c r="A57" s="152"/>
      <c r="B57" s="153"/>
      <c r="C57" s="179"/>
      <c r="E57" s="162"/>
      <c r="F57" s="162"/>
      <c r="H57" s="158"/>
      <c r="I57" s="159"/>
      <c r="K57" s="152"/>
      <c r="L57" s="153"/>
      <c r="N57" s="158"/>
      <c r="O57" s="159"/>
      <c r="Q57" s="158"/>
      <c r="R57" s="159"/>
      <c r="S57" s="77"/>
      <c r="T57" s="158"/>
      <c r="U57" s="159"/>
      <c r="W57" s="186"/>
      <c r="Y57" s="152"/>
      <c r="Z57" s="153"/>
      <c r="AA57" s="77"/>
      <c r="AB57" s="158"/>
      <c r="AC57" s="159"/>
      <c r="AD57" s="77"/>
      <c r="AE57" s="162"/>
      <c r="AF57" s="162"/>
      <c r="AG57" s="77"/>
      <c r="AH57" s="266"/>
      <c r="AI57" s="266"/>
      <c r="AJ57" s="77"/>
      <c r="AK57" s="164"/>
      <c r="AM57" s="264"/>
      <c r="AN57" s="81"/>
      <c r="AO57" s="158"/>
      <c r="AP57" s="159"/>
      <c r="AQ57" s="93"/>
      <c r="AR57" s="171"/>
      <c r="AS57" s="172"/>
      <c r="AT57" s="176"/>
      <c r="AU57" s="99"/>
      <c r="AV57" s="167"/>
      <c r="AW57" s="95"/>
      <c r="AX57" s="158"/>
      <c r="AY57" s="159"/>
      <c r="AZ57" s="96"/>
      <c r="BA57" s="158"/>
      <c r="BB57" s="159"/>
      <c r="BC57" s="96"/>
      <c r="BD57" s="226"/>
      <c r="BE57" s="97"/>
      <c r="BF57" s="97"/>
      <c r="BG57" s="158"/>
      <c r="BH57" s="159"/>
      <c r="BI57" s="98"/>
      <c r="BJ57" s="158"/>
      <c r="BK57" s="159"/>
      <c r="BL57" s="97"/>
      <c r="BM57" s="158"/>
      <c r="BN57" s="159"/>
      <c r="BO57" s="98"/>
      <c r="BP57" s="158"/>
      <c r="BQ57" s="159"/>
      <c r="BR57" s="97"/>
      <c r="BS57" s="158"/>
      <c r="BT57" s="159"/>
      <c r="BU57" s="98"/>
      <c r="BV57" s="158"/>
      <c r="BW57" s="159"/>
      <c r="BX57" s="97"/>
      <c r="BY57" s="158"/>
      <c r="BZ57" s="159"/>
      <c r="CA57" s="98"/>
      <c r="CB57" s="158"/>
      <c r="CC57" s="159"/>
      <c r="CD57" s="97"/>
      <c r="CE57" s="259"/>
      <c r="CF57" s="260"/>
      <c r="CG57" s="98"/>
      <c r="CH57" s="224"/>
      <c r="CI57" s="224"/>
      <c r="CJ57" s="97"/>
      <c r="CK57" s="158"/>
      <c r="CL57" s="159"/>
      <c r="CM57" s="98"/>
      <c r="CN57" s="158"/>
      <c r="CO57" s="159"/>
      <c r="CP57" s="97"/>
      <c r="CQ57" s="158"/>
      <c r="CR57" s="159"/>
      <c r="CS57" s="98"/>
      <c r="CT57" s="158"/>
      <c r="CU57" s="159"/>
    </row>
    <row r="58" spans="1:99" s="78" customFormat="1" ht="8.25" x14ac:dyDescent="0.2">
      <c r="A58" s="152"/>
      <c r="B58" s="153"/>
      <c r="C58" s="179"/>
      <c r="E58" s="162"/>
      <c r="F58" s="162"/>
      <c r="H58" s="158"/>
      <c r="I58" s="159"/>
      <c r="K58" s="152"/>
      <c r="L58" s="153"/>
      <c r="N58" s="158"/>
      <c r="O58" s="159"/>
      <c r="Q58" s="158"/>
      <c r="R58" s="159"/>
      <c r="S58" s="77"/>
      <c r="T58" s="158"/>
      <c r="U58" s="159"/>
      <c r="W58" s="186"/>
      <c r="Y58" s="152"/>
      <c r="Z58" s="153"/>
      <c r="AA58" s="77"/>
      <c r="AB58" s="158"/>
      <c r="AC58" s="159"/>
      <c r="AD58" s="77"/>
      <c r="AE58" s="162"/>
      <c r="AF58" s="162"/>
      <c r="AG58" s="77"/>
      <c r="AH58" s="266"/>
      <c r="AI58" s="266"/>
      <c r="AJ58" s="77"/>
      <c r="AK58" s="164"/>
      <c r="AM58" s="264"/>
      <c r="AN58" s="81"/>
      <c r="AO58" s="158"/>
      <c r="AP58" s="159"/>
      <c r="AQ58" s="93"/>
      <c r="AR58" s="171"/>
      <c r="AS58" s="172"/>
      <c r="AT58" s="176"/>
      <c r="AU58" s="99"/>
      <c r="AV58" s="167"/>
      <c r="AW58" s="95"/>
      <c r="AX58" s="158"/>
      <c r="AY58" s="159"/>
      <c r="AZ58" s="96"/>
      <c r="BA58" s="158"/>
      <c r="BB58" s="159"/>
      <c r="BC58" s="96"/>
      <c r="BD58" s="226"/>
      <c r="BE58" s="100"/>
      <c r="BF58" s="100"/>
      <c r="BG58" s="158"/>
      <c r="BH58" s="159"/>
      <c r="BI58" s="98"/>
      <c r="BJ58" s="158"/>
      <c r="BK58" s="159"/>
      <c r="BL58" s="100"/>
      <c r="BM58" s="158"/>
      <c r="BN58" s="159"/>
      <c r="BO58" s="98"/>
      <c r="BP58" s="158"/>
      <c r="BQ58" s="159"/>
      <c r="BR58" s="100"/>
      <c r="BS58" s="158"/>
      <c r="BT58" s="159"/>
      <c r="BU58" s="98"/>
      <c r="BV58" s="158"/>
      <c r="BW58" s="159"/>
      <c r="BX58" s="100"/>
      <c r="BY58" s="158"/>
      <c r="BZ58" s="159"/>
      <c r="CA58" s="98"/>
      <c r="CB58" s="158"/>
      <c r="CC58" s="159"/>
      <c r="CD58" s="100"/>
      <c r="CE58" s="259"/>
      <c r="CF58" s="260"/>
      <c r="CG58" s="98"/>
      <c r="CH58" s="224"/>
      <c r="CI58" s="224"/>
      <c r="CJ58" s="100"/>
      <c r="CK58" s="158"/>
      <c r="CL58" s="159"/>
      <c r="CM58" s="98"/>
      <c r="CN58" s="158"/>
      <c r="CO58" s="159"/>
      <c r="CP58" s="100"/>
      <c r="CQ58" s="158"/>
      <c r="CR58" s="159"/>
      <c r="CS58" s="98"/>
      <c r="CT58" s="158"/>
      <c r="CU58" s="159"/>
    </row>
    <row r="59" spans="1:99" s="78" customFormat="1" ht="8.25" x14ac:dyDescent="0.2">
      <c r="A59" s="152"/>
      <c r="B59" s="153"/>
      <c r="C59" s="179"/>
      <c r="E59" s="162"/>
      <c r="F59" s="162"/>
      <c r="H59" s="158"/>
      <c r="I59" s="159"/>
      <c r="K59" s="152"/>
      <c r="L59" s="153"/>
      <c r="N59" s="158"/>
      <c r="O59" s="159"/>
      <c r="Q59" s="158"/>
      <c r="R59" s="159"/>
      <c r="S59" s="77"/>
      <c r="T59" s="158"/>
      <c r="U59" s="159"/>
      <c r="W59" s="186"/>
      <c r="Y59" s="152"/>
      <c r="Z59" s="153"/>
      <c r="AA59" s="77"/>
      <c r="AB59" s="158"/>
      <c r="AC59" s="159"/>
      <c r="AD59" s="77"/>
      <c r="AE59" s="162"/>
      <c r="AF59" s="162"/>
      <c r="AG59" s="77"/>
      <c r="AH59" s="266"/>
      <c r="AI59" s="266"/>
      <c r="AJ59" s="77"/>
      <c r="AK59" s="164"/>
      <c r="AM59" s="264"/>
      <c r="AN59" s="81"/>
      <c r="AO59" s="158"/>
      <c r="AP59" s="159"/>
      <c r="AQ59" s="93"/>
      <c r="AR59" s="171"/>
      <c r="AS59" s="172"/>
      <c r="AT59" s="176"/>
      <c r="AU59" s="99"/>
      <c r="AV59" s="167"/>
      <c r="AW59" s="95"/>
      <c r="AX59" s="158"/>
      <c r="AY59" s="159"/>
      <c r="AZ59" s="96"/>
      <c r="BA59" s="158"/>
      <c r="BB59" s="159"/>
      <c r="BC59" s="96"/>
      <c r="BD59" s="226"/>
      <c r="BE59" s="100"/>
      <c r="BF59" s="100"/>
      <c r="BG59" s="158"/>
      <c r="BH59" s="159"/>
      <c r="BI59" s="98"/>
      <c r="BJ59" s="158"/>
      <c r="BK59" s="159"/>
      <c r="BL59" s="100"/>
      <c r="BM59" s="158"/>
      <c r="BN59" s="159"/>
      <c r="BO59" s="98"/>
      <c r="BP59" s="158"/>
      <c r="BQ59" s="159"/>
      <c r="BR59" s="100"/>
      <c r="BS59" s="158"/>
      <c r="BT59" s="159"/>
      <c r="BU59" s="98"/>
      <c r="BV59" s="158"/>
      <c r="BW59" s="159"/>
      <c r="BX59" s="100"/>
      <c r="BY59" s="158"/>
      <c r="BZ59" s="159"/>
      <c r="CA59" s="98"/>
      <c r="CB59" s="158"/>
      <c r="CC59" s="159"/>
      <c r="CD59" s="100"/>
      <c r="CE59" s="259"/>
      <c r="CF59" s="260"/>
      <c r="CG59" s="98"/>
      <c r="CH59" s="224"/>
      <c r="CI59" s="224"/>
      <c r="CJ59" s="100"/>
      <c r="CK59" s="158"/>
      <c r="CL59" s="159"/>
      <c r="CM59" s="98"/>
      <c r="CN59" s="158"/>
      <c r="CO59" s="159"/>
      <c r="CP59" s="100"/>
      <c r="CQ59" s="158"/>
      <c r="CR59" s="159"/>
      <c r="CS59" s="98"/>
      <c r="CT59" s="158"/>
      <c r="CU59" s="159"/>
    </row>
    <row r="60" spans="1:99" s="78" customFormat="1" ht="8.25" x14ac:dyDescent="0.2">
      <c r="A60" s="152"/>
      <c r="B60" s="153"/>
      <c r="C60" s="179"/>
      <c r="E60" s="162"/>
      <c r="F60" s="162"/>
      <c r="H60" s="158"/>
      <c r="I60" s="159"/>
      <c r="K60" s="152"/>
      <c r="L60" s="153"/>
      <c r="N60" s="158"/>
      <c r="O60" s="159"/>
      <c r="Q60" s="158"/>
      <c r="R60" s="159"/>
      <c r="S60" s="77"/>
      <c r="T60" s="158"/>
      <c r="U60" s="159"/>
      <c r="W60" s="186"/>
      <c r="Y60" s="152"/>
      <c r="Z60" s="153"/>
      <c r="AA60" s="77"/>
      <c r="AB60" s="158"/>
      <c r="AC60" s="159"/>
      <c r="AD60" s="77"/>
      <c r="AE60" s="162"/>
      <c r="AF60" s="162"/>
      <c r="AG60" s="77"/>
      <c r="AH60" s="266"/>
      <c r="AI60" s="266"/>
      <c r="AJ60" s="77"/>
      <c r="AK60" s="164"/>
      <c r="AM60" s="264"/>
      <c r="AN60" s="81"/>
      <c r="AO60" s="158"/>
      <c r="AP60" s="159"/>
      <c r="AQ60" s="93"/>
      <c r="AR60" s="171"/>
      <c r="AS60" s="172"/>
      <c r="AT60" s="176"/>
      <c r="AU60" s="99"/>
      <c r="AV60" s="167"/>
      <c r="AW60" s="95"/>
      <c r="AX60" s="158"/>
      <c r="AY60" s="159"/>
      <c r="AZ60" s="96"/>
      <c r="BA60" s="158"/>
      <c r="BB60" s="159"/>
      <c r="BC60" s="96"/>
      <c r="BD60" s="226"/>
      <c r="BE60" s="100"/>
      <c r="BF60" s="100"/>
      <c r="BG60" s="158"/>
      <c r="BH60" s="159"/>
      <c r="BI60" s="98"/>
      <c r="BJ60" s="158"/>
      <c r="BK60" s="159"/>
      <c r="BL60" s="100"/>
      <c r="BM60" s="158"/>
      <c r="BN60" s="159"/>
      <c r="BO60" s="98"/>
      <c r="BP60" s="158"/>
      <c r="BQ60" s="159"/>
      <c r="BR60" s="100"/>
      <c r="BS60" s="158"/>
      <c r="BT60" s="159"/>
      <c r="BU60" s="98"/>
      <c r="BV60" s="158"/>
      <c r="BW60" s="159"/>
      <c r="BX60" s="100"/>
      <c r="BY60" s="158"/>
      <c r="BZ60" s="159"/>
      <c r="CA60" s="98"/>
      <c r="CB60" s="158"/>
      <c r="CC60" s="159"/>
      <c r="CD60" s="100"/>
      <c r="CE60" s="259"/>
      <c r="CF60" s="260"/>
      <c r="CG60" s="98"/>
      <c r="CH60" s="224"/>
      <c r="CI60" s="224"/>
      <c r="CJ60" s="100"/>
      <c r="CK60" s="158"/>
      <c r="CL60" s="159"/>
      <c r="CM60" s="98"/>
      <c r="CN60" s="158"/>
      <c r="CO60" s="159"/>
      <c r="CP60" s="100"/>
      <c r="CQ60" s="158"/>
      <c r="CR60" s="159"/>
      <c r="CS60" s="98"/>
      <c r="CT60" s="158"/>
      <c r="CU60" s="159"/>
    </row>
    <row r="61" spans="1:99" s="78" customFormat="1" ht="8.25" x14ac:dyDescent="0.2">
      <c r="A61" s="152"/>
      <c r="B61" s="153"/>
      <c r="C61" s="179"/>
      <c r="E61" s="162"/>
      <c r="F61" s="162"/>
      <c r="H61" s="158"/>
      <c r="I61" s="159"/>
      <c r="K61" s="152"/>
      <c r="L61" s="153"/>
      <c r="N61" s="158"/>
      <c r="O61" s="159"/>
      <c r="Q61" s="158"/>
      <c r="R61" s="159"/>
      <c r="S61" s="77"/>
      <c r="T61" s="158"/>
      <c r="U61" s="159"/>
      <c r="W61" s="186"/>
      <c r="Y61" s="152"/>
      <c r="Z61" s="153"/>
      <c r="AA61" s="77"/>
      <c r="AB61" s="158"/>
      <c r="AC61" s="159"/>
      <c r="AD61" s="77"/>
      <c r="AE61" s="162"/>
      <c r="AF61" s="162"/>
      <c r="AG61" s="77"/>
      <c r="AH61" s="266"/>
      <c r="AI61" s="266"/>
      <c r="AJ61" s="77"/>
      <c r="AK61" s="164"/>
      <c r="AM61" s="264"/>
      <c r="AN61" s="81"/>
      <c r="AO61" s="158"/>
      <c r="AP61" s="159"/>
      <c r="AQ61" s="93"/>
      <c r="AR61" s="171"/>
      <c r="AS61" s="172"/>
      <c r="AT61" s="176"/>
      <c r="AU61" s="99"/>
      <c r="AV61" s="167"/>
      <c r="AW61" s="95"/>
      <c r="AX61" s="158"/>
      <c r="AY61" s="159"/>
      <c r="AZ61" s="96"/>
      <c r="BA61" s="158"/>
      <c r="BB61" s="159"/>
      <c r="BC61" s="96"/>
      <c r="BD61" s="226"/>
      <c r="BE61" s="100"/>
      <c r="BF61" s="100"/>
      <c r="BG61" s="158"/>
      <c r="BH61" s="159"/>
      <c r="BI61" s="98"/>
      <c r="BJ61" s="158"/>
      <c r="BK61" s="159"/>
      <c r="BL61" s="100"/>
      <c r="BM61" s="158"/>
      <c r="BN61" s="159"/>
      <c r="BO61" s="98"/>
      <c r="BP61" s="158"/>
      <c r="BQ61" s="159"/>
      <c r="BR61" s="100"/>
      <c r="BS61" s="158"/>
      <c r="BT61" s="159"/>
      <c r="BU61" s="98"/>
      <c r="BV61" s="158"/>
      <c r="BW61" s="159"/>
      <c r="BX61" s="100"/>
      <c r="BY61" s="158"/>
      <c r="BZ61" s="159"/>
      <c r="CA61" s="98"/>
      <c r="CB61" s="158"/>
      <c r="CC61" s="159"/>
      <c r="CD61" s="100"/>
      <c r="CE61" s="259"/>
      <c r="CF61" s="260"/>
      <c r="CG61" s="98"/>
      <c r="CH61" s="224"/>
      <c r="CI61" s="224"/>
      <c r="CJ61" s="100"/>
      <c r="CK61" s="158"/>
      <c r="CL61" s="159"/>
      <c r="CM61" s="98"/>
      <c r="CN61" s="158"/>
      <c r="CO61" s="159"/>
      <c r="CP61" s="100"/>
      <c r="CQ61" s="158"/>
      <c r="CR61" s="159"/>
      <c r="CS61" s="98"/>
      <c r="CT61" s="158"/>
      <c r="CU61" s="159"/>
    </row>
    <row r="62" spans="1:99" s="78" customFormat="1" ht="8.25" x14ac:dyDescent="0.2">
      <c r="A62" s="152"/>
      <c r="B62" s="153"/>
      <c r="C62" s="179"/>
      <c r="E62" s="162"/>
      <c r="F62" s="162"/>
      <c r="H62" s="158"/>
      <c r="I62" s="159"/>
      <c r="K62" s="152"/>
      <c r="L62" s="153"/>
      <c r="N62" s="158"/>
      <c r="O62" s="159"/>
      <c r="Q62" s="158"/>
      <c r="R62" s="159"/>
      <c r="S62" s="77"/>
      <c r="T62" s="158"/>
      <c r="U62" s="159"/>
      <c r="W62" s="186"/>
      <c r="Y62" s="152"/>
      <c r="Z62" s="153"/>
      <c r="AA62" s="77"/>
      <c r="AB62" s="158"/>
      <c r="AC62" s="159"/>
      <c r="AD62" s="77"/>
      <c r="AE62" s="162"/>
      <c r="AF62" s="162"/>
      <c r="AG62" s="77"/>
      <c r="AH62" s="266"/>
      <c r="AI62" s="266"/>
      <c r="AJ62" s="77"/>
      <c r="AK62" s="164"/>
      <c r="AM62" s="264"/>
      <c r="AN62" s="81"/>
      <c r="AO62" s="158"/>
      <c r="AP62" s="159"/>
      <c r="AQ62" s="93"/>
      <c r="AR62" s="171"/>
      <c r="AS62" s="172"/>
      <c r="AT62" s="176"/>
      <c r="AU62" s="99"/>
      <c r="AV62" s="167"/>
      <c r="AW62" s="95"/>
      <c r="AX62" s="158"/>
      <c r="AY62" s="159"/>
      <c r="AZ62" s="96"/>
      <c r="BA62" s="158"/>
      <c r="BB62" s="159"/>
      <c r="BC62" s="96"/>
      <c r="BD62" s="226"/>
      <c r="BE62" s="100"/>
      <c r="BF62" s="100"/>
      <c r="BG62" s="158"/>
      <c r="BH62" s="159"/>
      <c r="BI62" s="98"/>
      <c r="BJ62" s="158"/>
      <c r="BK62" s="159"/>
      <c r="BL62" s="100"/>
      <c r="BM62" s="158"/>
      <c r="BN62" s="159"/>
      <c r="BO62" s="98"/>
      <c r="BP62" s="158"/>
      <c r="BQ62" s="159"/>
      <c r="BR62" s="100"/>
      <c r="BS62" s="158"/>
      <c r="BT62" s="159"/>
      <c r="BU62" s="98"/>
      <c r="BV62" s="158"/>
      <c r="BW62" s="159"/>
      <c r="BX62" s="100"/>
      <c r="BY62" s="158"/>
      <c r="BZ62" s="159"/>
      <c r="CA62" s="98"/>
      <c r="CB62" s="158"/>
      <c r="CC62" s="159"/>
      <c r="CD62" s="100"/>
      <c r="CE62" s="259"/>
      <c r="CF62" s="260"/>
      <c r="CG62" s="98"/>
      <c r="CH62" s="224"/>
      <c r="CI62" s="224"/>
      <c r="CJ62" s="100"/>
      <c r="CK62" s="158"/>
      <c r="CL62" s="159"/>
      <c r="CM62" s="98"/>
      <c r="CN62" s="158"/>
      <c r="CO62" s="159"/>
      <c r="CP62" s="100"/>
      <c r="CQ62" s="158"/>
      <c r="CR62" s="159"/>
      <c r="CS62" s="98"/>
      <c r="CT62" s="158"/>
      <c r="CU62" s="159"/>
    </row>
    <row r="63" spans="1:99" s="78" customFormat="1" ht="8.25" x14ac:dyDescent="0.2">
      <c r="A63" s="152"/>
      <c r="B63" s="153"/>
      <c r="C63" s="179"/>
      <c r="E63" s="162"/>
      <c r="F63" s="162"/>
      <c r="H63" s="158"/>
      <c r="I63" s="159"/>
      <c r="K63" s="152"/>
      <c r="L63" s="153"/>
      <c r="N63" s="158"/>
      <c r="O63" s="159"/>
      <c r="Q63" s="158"/>
      <c r="R63" s="159"/>
      <c r="S63" s="77"/>
      <c r="T63" s="158"/>
      <c r="U63" s="159"/>
      <c r="W63" s="186"/>
      <c r="Y63" s="152"/>
      <c r="Z63" s="153"/>
      <c r="AA63" s="77"/>
      <c r="AB63" s="158"/>
      <c r="AC63" s="159"/>
      <c r="AD63" s="77"/>
      <c r="AE63" s="162"/>
      <c r="AF63" s="162"/>
      <c r="AG63" s="77"/>
      <c r="AH63" s="266"/>
      <c r="AI63" s="266"/>
      <c r="AJ63" s="77"/>
      <c r="AK63" s="164"/>
      <c r="AM63" s="264"/>
      <c r="AN63" s="81"/>
      <c r="AO63" s="158"/>
      <c r="AP63" s="159"/>
      <c r="AQ63" s="93"/>
      <c r="AR63" s="171"/>
      <c r="AS63" s="172"/>
      <c r="AT63" s="176"/>
      <c r="AU63" s="99"/>
      <c r="AV63" s="167"/>
      <c r="AW63" s="95"/>
      <c r="AX63" s="158"/>
      <c r="AY63" s="159"/>
      <c r="AZ63" s="96"/>
      <c r="BA63" s="158"/>
      <c r="BB63" s="159"/>
      <c r="BC63" s="96"/>
      <c r="BD63" s="226"/>
      <c r="BE63" s="100"/>
      <c r="BF63" s="100"/>
      <c r="BG63" s="158"/>
      <c r="BH63" s="159"/>
      <c r="BI63" s="98"/>
      <c r="BJ63" s="158"/>
      <c r="BK63" s="159"/>
      <c r="BL63" s="100"/>
      <c r="BM63" s="158"/>
      <c r="BN63" s="159"/>
      <c r="BO63" s="98"/>
      <c r="BP63" s="158"/>
      <c r="BQ63" s="159"/>
      <c r="BR63" s="100"/>
      <c r="BS63" s="158"/>
      <c r="BT63" s="159"/>
      <c r="BU63" s="98"/>
      <c r="BV63" s="158"/>
      <c r="BW63" s="159"/>
      <c r="BX63" s="100"/>
      <c r="BY63" s="158"/>
      <c r="BZ63" s="159"/>
      <c r="CA63" s="98"/>
      <c r="CB63" s="158"/>
      <c r="CC63" s="159"/>
      <c r="CD63" s="100"/>
      <c r="CE63" s="259"/>
      <c r="CF63" s="260"/>
      <c r="CG63" s="98"/>
      <c r="CH63" s="224"/>
      <c r="CI63" s="224"/>
      <c r="CJ63" s="100"/>
      <c r="CK63" s="158"/>
      <c r="CL63" s="159"/>
      <c r="CM63" s="98"/>
      <c r="CN63" s="158"/>
      <c r="CO63" s="159"/>
      <c r="CP63" s="100"/>
      <c r="CQ63" s="158"/>
      <c r="CR63" s="159"/>
      <c r="CS63" s="98"/>
      <c r="CT63" s="158"/>
      <c r="CU63" s="159"/>
    </row>
    <row r="64" spans="1:99" s="78" customFormat="1" ht="8.25" x14ac:dyDescent="0.2">
      <c r="A64" s="152"/>
      <c r="B64" s="153"/>
      <c r="C64" s="179"/>
      <c r="E64" s="162"/>
      <c r="F64" s="162"/>
      <c r="H64" s="158"/>
      <c r="I64" s="159"/>
      <c r="K64" s="152"/>
      <c r="L64" s="153"/>
      <c r="N64" s="158"/>
      <c r="O64" s="159"/>
      <c r="Q64" s="158"/>
      <c r="R64" s="159"/>
      <c r="S64" s="77"/>
      <c r="T64" s="158"/>
      <c r="U64" s="159"/>
      <c r="W64" s="186"/>
      <c r="Y64" s="152"/>
      <c r="Z64" s="153"/>
      <c r="AA64" s="77"/>
      <c r="AB64" s="158"/>
      <c r="AC64" s="159"/>
      <c r="AD64" s="77"/>
      <c r="AE64" s="162"/>
      <c r="AF64" s="162"/>
      <c r="AG64" s="77"/>
      <c r="AH64" s="266"/>
      <c r="AI64" s="266"/>
      <c r="AJ64" s="77"/>
      <c r="AK64" s="164"/>
      <c r="AM64" s="264"/>
      <c r="AN64" s="81"/>
      <c r="AO64" s="158"/>
      <c r="AP64" s="159"/>
      <c r="AQ64" s="93"/>
      <c r="AR64" s="171"/>
      <c r="AS64" s="172"/>
      <c r="AT64" s="176"/>
      <c r="AU64" s="99"/>
      <c r="AV64" s="167"/>
      <c r="AW64" s="95"/>
      <c r="AX64" s="158"/>
      <c r="AY64" s="159"/>
      <c r="AZ64" s="96"/>
      <c r="BA64" s="158"/>
      <c r="BB64" s="159"/>
      <c r="BC64" s="96"/>
      <c r="BD64" s="226"/>
      <c r="BE64" s="100"/>
      <c r="BF64" s="100"/>
      <c r="BG64" s="158"/>
      <c r="BH64" s="159"/>
      <c r="BI64" s="98"/>
      <c r="BJ64" s="158"/>
      <c r="BK64" s="159"/>
      <c r="BL64" s="100"/>
      <c r="BM64" s="158"/>
      <c r="BN64" s="159"/>
      <c r="BO64" s="98"/>
      <c r="BP64" s="158"/>
      <c r="BQ64" s="159"/>
      <c r="BR64" s="100"/>
      <c r="BS64" s="158"/>
      <c r="BT64" s="159"/>
      <c r="BU64" s="98"/>
      <c r="BV64" s="158"/>
      <c r="BW64" s="159"/>
      <c r="BX64" s="100"/>
      <c r="BY64" s="158"/>
      <c r="BZ64" s="159"/>
      <c r="CA64" s="98"/>
      <c r="CB64" s="158"/>
      <c r="CC64" s="159"/>
      <c r="CD64" s="100"/>
      <c r="CE64" s="259"/>
      <c r="CF64" s="260"/>
      <c r="CG64" s="98"/>
      <c r="CH64" s="224"/>
      <c r="CI64" s="224"/>
      <c r="CJ64" s="100"/>
      <c r="CK64" s="158"/>
      <c r="CL64" s="159"/>
      <c r="CM64" s="98"/>
      <c r="CN64" s="158"/>
      <c r="CO64" s="159"/>
      <c r="CP64" s="100"/>
      <c r="CQ64" s="158"/>
      <c r="CR64" s="159"/>
      <c r="CS64" s="98"/>
      <c r="CT64" s="158"/>
      <c r="CU64" s="159"/>
    </row>
    <row r="65" spans="1:102" s="78" customFormat="1" ht="8.25" x14ac:dyDescent="0.2">
      <c r="A65" s="152"/>
      <c r="B65" s="153"/>
      <c r="C65" s="179"/>
      <c r="E65" s="162"/>
      <c r="F65" s="162"/>
      <c r="H65" s="158"/>
      <c r="I65" s="159"/>
      <c r="K65" s="152"/>
      <c r="L65" s="153"/>
      <c r="N65" s="158"/>
      <c r="O65" s="159"/>
      <c r="Q65" s="158"/>
      <c r="R65" s="159"/>
      <c r="S65" s="77"/>
      <c r="T65" s="158"/>
      <c r="U65" s="159"/>
      <c r="W65" s="186"/>
      <c r="Y65" s="152"/>
      <c r="Z65" s="153"/>
      <c r="AA65" s="77"/>
      <c r="AB65" s="158"/>
      <c r="AC65" s="159"/>
      <c r="AD65" s="77"/>
      <c r="AE65" s="162"/>
      <c r="AF65" s="162"/>
      <c r="AG65" s="77"/>
      <c r="AH65" s="266"/>
      <c r="AI65" s="266"/>
      <c r="AJ65" s="77"/>
      <c r="AK65" s="164"/>
      <c r="AM65" s="264"/>
      <c r="AN65" s="81"/>
      <c r="AO65" s="158"/>
      <c r="AP65" s="159"/>
      <c r="AQ65" s="93"/>
      <c r="AR65" s="171"/>
      <c r="AS65" s="172"/>
      <c r="AT65" s="176"/>
      <c r="AU65" s="99"/>
      <c r="AV65" s="167"/>
      <c r="AW65" s="95"/>
      <c r="AX65" s="158"/>
      <c r="AY65" s="159"/>
      <c r="AZ65" s="96"/>
      <c r="BA65" s="158"/>
      <c r="BB65" s="159"/>
      <c r="BC65" s="96"/>
      <c r="BD65" s="226"/>
      <c r="BE65" s="100"/>
      <c r="BF65" s="100"/>
      <c r="BG65" s="158"/>
      <c r="BH65" s="159"/>
      <c r="BI65" s="98"/>
      <c r="BJ65" s="158"/>
      <c r="BK65" s="159"/>
      <c r="BL65" s="100"/>
      <c r="BM65" s="158"/>
      <c r="BN65" s="159"/>
      <c r="BO65" s="98"/>
      <c r="BP65" s="158"/>
      <c r="BQ65" s="159"/>
      <c r="BR65" s="100"/>
      <c r="BS65" s="158"/>
      <c r="BT65" s="159"/>
      <c r="BU65" s="98"/>
      <c r="BV65" s="158"/>
      <c r="BW65" s="159"/>
      <c r="BX65" s="100"/>
      <c r="BY65" s="158"/>
      <c r="BZ65" s="159"/>
      <c r="CA65" s="98"/>
      <c r="CB65" s="158"/>
      <c r="CC65" s="159"/>
      <c r="CD65" s="100"/>
      <c r="CE65" s="259"/>
      <c r="CF65" s="260"/>
      <c r="CG65" s="98"/>
      <c r="CH65" s="224"/>
      <c r="CI65" s="224"/>
      <c r="CJ65" s="100"/>
      <c r="CK65" s="158"/>
      <c r="CL65" s="159"/>
      <c r="CM65" s="98"/>
      <c r="CN65" s="158"/>
      <c r="CO65" s="159"/>
      <c r="CP65" s="100"/>
      <c r="CQ65" s="158"/>
      <c r="CR65" s="159"/>
      <c r="CS65" s="98"/>
      <c r="CT65" s="158"/>
      <c r="CU65" s="159"/>
    </row>
    <row r="66" spans="1:102" s="78" customFormat="1" ht="8.25" x14ac:dyDescent="0.2">
      <c r="A66" s="154"/>
      <c r="B66" s="155"/>
      <c r="C66" s="180"/>
      <c r="E66" s="162"/>
      <c r="F66" s="162"/>
      <c r="H66" s="160"/>
      <c r="I66" s="161"/>
      <c r="K66" s="154"/>
      <c r="L66" s="155"/>
      <c r="N66" s="160"/>
      <c r="O66" s="161"/>
      <c r="Q66" s="160"/>
      <c r="R66" s="161"/>
      <c r="S66" s="77"/>
      <c r="T66" s="160"/>
      <c r="U66" s="161"/>
      <c r="W66" s="187"/>
      <c r="Y66" s="154"/>
      <c r="Z66" s="155"/>
      <c r="AA66" s="77"/>
      <c r="AB66" s="160"/>
      <c r="AC66" s="161"/>
      <c r="AD66" s="77"/>
      <c r="AE66" s="162"/>
      <c r="AF66" s="162"/>
      <c r="AG66" s="77"/>
      <c r="AH66" s="266"/>
      <c r="AI66" s="266"/>
      <c r="AJ66" s="77"/>
      <c r="AK66" s="165"/>
      <c r="AM66" s="265"/>
      <c r="AN66" s="81"/>
      <c r="AO66" s="160"/>
      <c r="AP66" s="161"/>
      <c r="AQ66" s="93"/>
      <c r="AR66" s="173"/>
      <c r="AS66" s="174"/>
      <c r="AT66" s="177"/>
      <c r="AU66" s="99"/>
      <c r="AV66" s="168"/>
      <c r="AW66" s="95"/>
      <c r="AX66" s="160"/>
      <c r="AY66" s="161"/>
      <c r="AZ66" s="96"/>
      <c r="BA66" s="160"/>
      <c r="BB66" s="161"/>
      <c r="BC66" s="96"/>
      <c r="BD66" s="227"/>
      <c r="BE66" s="100"/>
      <c r="BF66" s="100"/>
      <c r="BG66" s="160"/>
      <c r="BH66" s="161"/>
      <c r="BI66" s="98"/>
      <c r="BJ66" s="160"/>
      <c r="BK66" s="161"/>
      <c r="BL66" s="100"/>
      <c r="BM66" s="160"/>
      <c r="BN66" s="161"/>
      <c r="BO66" s="98"/>
      <c r="BP66" s="160"/>
      <c r="BQ66" s="161"/>
      <c r="BR66" s="100"/>
      <c r="BS66" s="160"/>
      <c r="BT66" s="161"/>
      <c r="BU66" s="98"/>
      <c r="BV66" s="160"/>
      <c r="BW66" s="161"/>
      <c r="BX66" s="100"/>
      <c r="BY66" s="160"/>
      <c r="BZ66" s="161"/>
      <c r="CA66" s="98"/>
      <c r="CB66" s="160"/>
      <c r="CC66" s="161"/>
      <c r="CD66" s="100"/>
      <c r="CE66" s="261"/>
      <c r="CF66" s="262"/>
      <c r="CG66" s="98"/>
      <c r="CH66" s="224"/>
      <c r="CI66" s="224"/>
      <c r="CJ66" s="100"/>
      <c r="CK66" s="160"/>
      <c r="CL66" s="161"/>
      <c r="CM66" s="98"/>
      <c r="CN66" s="160"/>
      <c r="CO66" s="161"/>
      <c r="CP66" s="100"/>
      <c r="CQ66" s="160"/>
      <c r="CR66" s="161"/>
      <c r="CS66" s="98"/>
      <c r="CT66" s="160"/>
      <c r="CU66" s="161"/>
    </row>
    <row r="67" spans="1:102" s="106" customFormat="1" ht="9.75" customHeight="1" x14ac:dyDescent="0.15">
      <c r="A67" s="139">
        <v>1</v>
      </c>
      <c r="B67" s="139">
        <v>14</v>
      </c>
      <c r="C67" s="139">
        <v>6</v>
      </c>
      <c r="E67" s="140">
        <v>1</v>
      </c>
      <c r="F67" s="140">
        <v>56</v>
      </c>
      <c r="G67" s="65"/>
      <c r="H67" s="140">
        <v>1</v>
      </c>
      <c r="I67" s="140">
        <v>59</v>
      </c>
      <c r="J67" s="65"/>
      <c r="K67" s="140">
        <v>1</v>
      </c>
      <c r="L67" s="141">
        <v>119</v>
      </c>
      <c r="M67" s="65"/>
      <c r="N67" s="140">
        <v>1</v>
      </c>
      <c r="O67" s="140">
        <v>7</v>
      </c>
      <c r="P67" s="65"/>
      <c r="Q67" s="140">
        <v>1</v>
      </c>
      <c r="R67" s="142">
        <v>5</v>
      </c>
      <c r="S67" s="65"/>
      <c r="T67" s="140">
        <v>1</v>
      </c>
      <c r="U67" s="140">
        <v>49</v>
      </c>
      <c r="V67" s="65"/>
      <c r="W67" s="140">
        <v>8</v>
      </c>
      <c r="X67" s="65"/>
      <c r="Y67" s="140">
        <v>0</v>
      </c>
      <c r="Z67" s="140">
        <v>20</v>
      </c>
      <c r="AA67" s="65"/>
      <c r="AB67" s="140">
        <v>1</v>
      </c>
      <c r="AC67" s="140">
        <v>56</v>
      </c>
      <c r="AD67" s="65"/>
      <c r="AE67" s="140">
        <v>1</v>
      </c>
      <c r="AF67" s="140">
        <v>32</v>
      </c>
      <c r="AG67" s="69"/>
      <c r="AH67" s="140">
        <v>1</v>
      </c>
      <c r="AI67" s="143">
        <v>19</v>
      </c>
      <c r="AJ67" s="33"/>
      <c r="AK67" s="144">
        <v>238</v>
      </c>
      <c r="AM67" s="144">
        <v>3</v>
      </c>
      <c r="AN67" s="72"/>
      <c r="AO67" s="139">
        <v>1</v>
      </c>
      <c r="AP67" s="145">
        <v>15</v>
      </c>
      <c r="AQ67" s="72"/>
      <c r="AR67" s="139">
        <v>1</v>
      </c>
      <c r="AS67" s="145">
        <v>17</v>
      </c>
      <c r="AT67" s="139">
        <v>6</v>
      </c>
      <c r="AU67" s="72"/>
      <c r="AV67" s="144">
        <v>3</v>
      </c>
      <c r="AW67" s="74"/>
      <c r="AX67" s="146">
        <v>1</v>
      </c>
      <c r="AY67" s="147">
        <v>16.5</v>
      </c>
      <c r="AZ67" s="67"/>
      <c r="BA67" s="145">
        <v>0</v>
      </c>
      <c r="BB67" s="139">
        <v>8</v>
      </c>
      <c r="BC67" s="67"/>
      <c r="BD67" s="145">
        <v>2</v>
      </c>
      <c r="BE67" s="67"/>
      <c r="BF67" s="67"/>
      <c r="BG67" s="139">
        <v>1</v>
      </c>
      <c r="BH67" s="139">
        <v>13</v>
      </c>
      <c r="BI67" s="67"/>
      <c r="BJ67" s="139">
        <v>1</v>
      </c>
      <c r="BK67" s="139">
        <v>13</v>
      </c>
      <c r="BL67" s="67"/>
      <c r="BM67" s="139">
        <v>1</v>
      </c>
      <c r="BN67" s="139">
        <v>10</v>
      </c>
      <c r="BO67" s="67"/>
      <c r="BP67" s="139">
        <v>1</v>
      </c>
      <c r="BQ67" s="147">
        <v>8.5</v>
      </c>
      <c r="BR67" s="67"/>
      <c r="BS67" s="139">
        <v>1</v>
      </c>
      <c r="BT67" s="147">
        <v>9.5</v>
      </c>
      <c r="BU67" s="67"/>
      <c r="BV67" s="139">
        <v>1</v>
      </c>
      <c r="BW67" s="146">
        <v>12</v>
      </c>
      <c r="BX67" s="67"/>
      <c r="BY67" s="139">
        <v>1</v>
      </c>
      <c r="BZ67" s="147">
        <v>11</v>
      </c>
      <c r="CA67" s="67"/>
      <c r="CB67" s="139">
        <v>1</v>
      </c>
      <c r="CC67" s="147">
        <v>14</v>
      </c>
      <c r="CD67" s="67"/>
      <c r="CE67" s="139">
        <v>1</v>
      </c>
      <c r="CF67" s="139">
        <v>24</v>
      </c>
      <c r="CG67" s="67"/>
      <c r="CH67" s="67"/>
      <c r="CI67" s="67"/>
      <c r="CJ67" s="67"/>
      <c r="CK67" s="139">
        <v>1</v>
      </c>
      <c r="CL67" s="147">
        <v>8.5</v>
      </c>
      <c r="CM67" s="67"/>
      <c r="CN67" s="139">
        <v>1</v>
      </c>
      <c r="CO67" s="139">
        <v>12</v>
      </c>
      <c r="CP67" s="67"/>
      <c r="CQ67" s="139">
        <v>1</v>
      </c>
      <c r="CR67" s="139">
        <v>13</v>
      </c>
      <c r="CS67" s="67"/>
      <c r="CT67" s="139">
        <v>1</v>
      </c>
      <c r="CU67" s="148">
        <v>13</v>
      </c>
    </row>
    <row r="68" spans="1:102" s="106" customFormat="1" ht="9.75" customHeight="1" x14ac:dyDescent="0.15">
      <c r="A68" s="67"/>
      <c r="B68" s="67"/>
      <c r="C68" s="67"/>
      <c r="E68" s="65"/>
      <c r="F68" s="65"/>
      <c r="G68" s="65"/>
      <c r="H68" s="65"/>
      <c r="I68" s="65"/>
      <c r="J68" s="65"/>
      <c r="K68" s="65"/>
      <c r="L68" s="70"/>
      <c r="M68" s="65"/>
      <c r="N68" s="65"/>
      <c r="O68" s="65"/>
      <c r="P68" s="65"/>
      <c r="Q68" s="65"/>
      <c r="R68" s="110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9"/>
      <c r="AH68" s="65"/>
      <c r="AI68" s="115"/>
      <c r="AJ68" s="33"/>
      <c r="AK68" s="116"/>
      <c r="AM68" s="116"/>
      <c r="AN68" s="72"/>
      <c r="AO68" s="67"/>
      <c r="AP68" s="92"/>
      <c r="AQ68" s="72"/>
      <c r="AR68" s="67"/>
      <c r="AS68" s="92"/>
      <c r="AT68" s="67"/>
      <c r="AU68" s="72"/>
      <c r="AV68" s="116"/>
      <c r="AW68" s="74"/>
      <c r="AX68" s="74"/>
      <c r="AY68" s="73"/>
      <c r="AZ68" s="67"/>
      <c r="BA68" s="92"/>
      <c r="BB68" s="67"/>
      <c r="BC68" s="67"/>
      <c r="BD68" s="92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73"/>
      <c r="BR68" s="67"/>
      <c r="BS68" s="67"/>
      <c r="BT68" s="73"/>
      <c r="BU68" s="67"/>
      <c r="BV68" s="67"/>
      <c r="BW68" s="74"/>
      <c r="BX68" s="67"/>
      <c r="BY68" s="67"/>
      <c r="BZ68" s="73"/>
      <c r="CA68" s="67"/>
      <c r="CB68" s="67"/>
      <c r="CC68" s="73"/>
      <c r="CD68" s="67"/>
      <c r="CE68" s="67"/>
      <c r="CF68" s="67"/>
      <c r="CG68" s="67"/>
      <c r="CH68" s="67"/>
      <c r="CI68" s="67"/>
      <c r="CJ68" s="67"/>
      <c r="CK68" s="67"/>
      <c r="CL68" s="73"/>
      <c r="CM68" s="67"/>
      <c r="CN68" s="67"/>
      <c r="CO68" s="67"/>
      <c r="CP68" s="67"/>
      <c r="CQ68" s="67"/>
      <c r="CR68" s="67"/>
      <c r="CS68" s="67"/>
      <c r="CT68" s="67"/>
      <c r="CU68" s="67"/>
      <c r="CW68" s="75"/>
      <c r="CX68" s="75"/>
    </row>
    <row r="69" spans="1:102" s="32" customFormat="1" ht="11.25" customHeight="1" x14ac:dyDescent="0.15">
      <c r="A69" s="67"/>
      <c r="B69" s="67"/>
      <c r="C69" s="67"/>
      <c r="E69" s="65"/>
      <c r="F69" s="65"/>
      <c r="G69" s="64"/>
      <c r="H69" s="65"/>
      <c r="J69" s="64"/>
      <c r="K69" s="65"/>
      <c r="L69" s="70"/>
      <c r="M69" s="64"/>
      <c r="N69" s="65"/>
      <c r="O69" s="65"/>
      <c r="P69" s="65"/>
      <c r="Q69" s="65"/>
      <c r="R69" s="110"/>
      <c r="S69" s="65"/>
      <c r="T69" s="65"/>
      <c r="U69" s="65"/>
      <c r="V69" s="64"/>
      <c r="W69" s="64"/>
      <c r="X69" s="64"/>
      <c r="Y69" s="65"/>
      <c r="Z69" s="65"/>
      <c r="AA69" s="65"/>
      <c r="AB69" s="65"/>
      <c r="AC69" s="65"/>
      <c r="AD69" s="64"/>
      <c r="AE69" s="65"/>
      <c r="AF69" s="69"/>
      <c r="AG69" s="69"/>
      <c r="AH69" s="65"/>
      <c r="AI69" s="71"/>
      <c r="AJ69" s="33"/>
      <c r="AK69" s="67"/>
      <c r="AL69" s="67"/>
      <c r="AM69" s="33"/>
      <c r="AN69" s="67"/>
      <c r="AO69" s="72"/>
      <c r="AP69" s="104"/>
      <c r="AQ69" s="67"/>
      <c r="AR69" s="72"/>
      <c r="AS69" s="104"/>
      <c r="AT69" s="67"/>
      <c r="AU69" s="72"/>
      <c r="AV69" s="67"/>
      <c r="AW69" s="74"/>
      <c r="AX69" s="74"/>
      <c r="AY69" s="67"/>
      <c r="AZ69" s="67"/>
      <c r="BA69" s="92"/>
      <c r="BB69" s="66"/>
      <c r="BC69" s="67"/>
      <c r="BD69" s="92"/>
      <c r="BE69" s="66"/>
      <c r="BF69" s="66"/>
      <c r="BG69" s="67"/>
      <c r="BH69" s="67"/>
      <c r="BI69" s="67"/>
      <c r="BJ69" s="67"/>
      <c r="BK69" s="67"/>
      <c r="BL69" s="66"/>
      <c r="BM69" s="67"/>
      <c r="BN69" s="67"/>
      <c r="BO69" s="67"/>
      <c r="BP69" s="67"/>
      <c r="BQ69" s="73"/>
      <c r="BR69" s="66"/>
      <c r="BS69" s="67"/>
      <c r="BT69" s="73"/>
      <c r="BU69" s="67"/>
      <c r="BV69" s="67"/>
      <c r="BW69" s="74"/>
      <c r="BX69" s="66"/>
      <c r="BY69" s="67"/>
      <c r="BZ69" s="73"/>
      <c r="CA69" s="67"/>
      <c r="CB69" s="67"/>
      <c r="CC69" s="73"/>
      <c r="CD69" s="66"/>
      <c r="CE69" s="67"/>
      <c r="CF69" s="67"/>
      <c r="CG69" s="67"/>
      <c r="CH69" s="67"/>
      <c r="CI69" s="67"/>
      <c r="CJ69" s="66"/>
      <c r="CK69" s="67"/>
      <c r="CL69" s="73"/>
      <c r="CM69" s="67"/>
      <c r="CN69" s="67"/>
      <c r="CO69" s="67"/>
      <c r="CP69" s="66"/>
      <c r="CQ69" s="67"/>
      <c r="CR69" s="67"/>
      <c r="CS69" s="67"/>
      <c r="CT69" s="67"/>
      <c r="CU69" s="67"/>
      <c r="CW69" s="75"/>
      <c r="CX69" s="75"/>
    </row>
    <row r="70" spans="1:102" s="113" customFormat="1" ht="37.5" customHeight="1" x14ac:dyDescent="0.25">
      <c r="A70" s="372" t="s">
        <v>83</v>
      </c>
      <c r="B70" s="371"/>
      <c r="C70" s="371"/>
      <c r="D70" s="371"/>
      <c r="E70" s="371"/>
      <c r="F70" s="371"/>
      <c r="G70" s="371"/>
      <c r="H70" s="371"/>
      <c r="I70" s="371"/>
      <c r="J70" s="371"/>
      <c r="K70" s="371"/>
      <c r="L70" s="371"/>
      <c r="M70" s="371"/>
      <c r="N70" s="371"/>
      <c r="O70" s="371"/>
      <c r="P70" s="371"/>
      <c r="Q70" s="371"/>
      <c r="R70" s="371"/>
      <c r="S70" s="371"/>
      <c r="T70" s="371"/>
      <c r="U70" s="371"/>
      <c r="V70" s="371"/>
      <c r="W70" s="371"/>
      <c r="X70" s="371"/>
      <c r="Y70" s="371"/>
      <c r="Z70" s="371"/>
      <c r="AA70" s="371"/>
      <c r="AB70" s="371"/>
      <c r="AC70" s="371"/>
      <c r="AD70" s="371"/>
      <c r="AE70" s="371"/>
      <c r="AF70" s="371"/>
      <c r="AG70" s="371"/>
      <c r="AH70" s="371"/>
      <c r="AI70" s="371"/>
      <c r="AJ70" s="371"/>
      <c r="AK70" s="371"/>
      <c r="AL70" s="371"/>
      <c r="AM70" s="371"/>
      <c r="AN70" s="371"/>
      <c r="AO70" s="371"/>
      <c r="AP70" s="371"/>
      <c r="AQ70" s="371"/>
      <c r="AR70" s="371"/>
      <c r="AS70" s="371"/>
      <c r="AT70" s="371"/>
      <c r="AU70" s="371"/>
      <c r="AV70" s="371"/>
      <c r="AW70" s="371"/>
      <c r="AX70" s="371"/>
      <c r="AY70" s="371"/>
      <c r="AZ70" s="371"/>
      <c r="BA70" s="371"/>
      <c r="BB70" s="371"/>
      <c r="BC70" s="371"/>
      <c r="BD70" s="371"/>
      <c r="BE70" s="371"/>
      <c r="BF70" s="371"/>
      <c r="BG70" s="371"/>
      <c r="BH70" s="371"/>
      <c r="BI70" s="371"/>
      <c r="BJ70" s="371"/>
      <c r="BK70" s="371"/>
      <c r="BL70" s="371"/>
      <c r="BM70" s="371"/>
      <c r="BN70" s="371"/>
      <c r="BO70" s="371"/>
      <c r="BP70" s="371"/>
      <c r="BQ70" s="371"/>
      <c r="BR70" s="371"/>
      <c r="BS70" s="371"/>
      <c r="BT70" s="371"/>
      <c r="BU70" s="371"/>
      <c r="BV70" s="371"/>
      <c r="BW70" s="371"/>
      <c r="BX70" s="371"/>
      <c r="BY70" s="371"/>
      <c r="BZ70" s="371"/>
      <c r="CA70" s="371"/>
      <c r="CB70" s="371"/>
      <c r="CC70" s="371"/>
      <c r="CD70" s="371"/>
      <c r="CE70" s="371"/>
      <c r="CF70" s="371"/>
      <c r="CG70" s="371"/>
      <c r="CH70" s="371"/>
      <c r="CI70" s="371"/>
      <c r="CJ70" s="371"/>
      <c r="CK70" s="371"/>
      <c r="CL70" s="371"/>
      <c r="CM70" s="371"/>
      <c r="CN70" s="371"/>
      <c r="CO70" s="371"/>
      <c r="CP70" s="371"/>
      <c r="CQ70" s="371"/>
      <c r="CR70" s="371"/>
      <c r="CS70" s="371"/>
      <c r="CT70" s="371"/>
      <c r="CU70" s="371"/>
      <c r="CV70" s="371"/>
      <c r="CW70" s="371"/>
      <c r="CX70" s="371"/>
    </row>
    <row r="71" spans="1:102" s="32" customFormat="1" ht="12.6" customHeight="1" x14ac:dyDescent="0.15">
      <c r="A71" s="67"/>
      <c r="B71" s="67"/>
      <c r="C71" s="67"/>
      <c r="E71" s="65"/>
      <c r="F71" s="65"/>
      <c r="G71" s="64"/>
      <c r="H71" s="65"/>
      <c r="I71" s="65"/>
      <c r="J71" s="64"/>
      <c r="K71" s="65"/>
      <c r="L71" s="70"/>
      <c r="M71" s="64"/>
      <c r="N71" s="65"/>
      <c r="O71" s="65"/>
      <c r="P71" s="65"/>
      <c r="Q71" s="65"/>
      <c r="R71" s="110"/>
      <c r="S71" s="65"/>
      <c r="T71" s="65"/>
      <c r="U71" s="65"/>
      <c r="V71" s="64"/>
      <c r="W71" s="64"/>
      <c r="X71" s="64"/>
      <c r="Y71" s="65"/>
      <c r="Z71" s="65"/>
      <c r="AA71" s="65"/>
      <c r="AB71" s="65"/>
      <c r="AC71" s="65"/>
      <c r="AD71" s="64"/>
      <c r="AE71" s="65"/>
      <c r="AF71" s="69"/>
      <c r="AG71" s="69"/>
      <c r="AH71" s="65"/>
      <c r="AI71" s="71"/>
      <c r="AJ71" s="33"/>
      <c r="AK71" s="73"/>
      <c r="AL71" s="67"/>
      <c r="AM71" s="33"/>
      <c r="AN71" s="67"/>
      <c r="AO71" s="72"/>
      <c r="AP71" s="104"/>
      <c r="AQ71" s="67"/>
      <c r="AR71" s="72"/>
      <c r="AS71" s="104"/>
      <c r="AT71" s="67"/>
      <c r="AU71" s="72"/>
      <c r="AV71" s="67"/>
      <c r="AW71" s="74"/>
      <c r="AX71" s="74"/>
      <c r="AY71" s="67"/>
      <c r="AZ71" s="67"/>
      <c r="BA71" s="92"/>
      <c r="BB71" s="66"/>
      <c r="BC71" s="67"/>
      <c r="BD71" s="92"/>
      <c r="BE71" s="66"/>
      <c r="BF71" s="66"/>
      <c r="BG71" s="67"/>
      <c r="BH71" s="67"/>
      <c r="BI71" s="67"/>
      <c r="BJ71" s="67"/>
      <c r="BK71" s="67"/>
      <c r="BL71" s="66"/>
      <c r="BM71" s="67"/>
      <c r="BN71" s="67"/>
      <c r="BO71" s="67"/>
      <c r="BP71" s="67"/>
      <c r="BQ71" s="73"/>
      <c r="BR71" s="66"/>
      <c r="BS71" s="67"/>
      <c r="BT71" s="73"/>
      <c r="BU71" s="67"/>
      <c r="BV71" s="67"/>
      <c r="BW71" s="74"/>
      <c r="BX71" s="66"/>
      <c r="BY71" s="67"/>
      <c r="BZ71" s="73"/>
      <c r="CA71" s="67"/>
      <c r="CB71" s="67"/>
      <c r="CC71" s="73"/>
      <c r="CD71" s="66"/>
      <c r="CE71" s="67"/>
      <c r="CF71" s="67"/>
      <c r="CG71" s="67"/>
      <c r="CH71" s="67"/>
      <c r="CI71" s="67"/>
      <c r="CJ71" s="66"/>
      <c r="CK71" s="67"/>
      <c r="CL71" s="73"/>
      <c r="CM71" s="67"/>
      <c r="CN71" s="67"/>
      <c r="CO71" s="67"/>
      <c r="CP71" s="66"/>
      <c r="CQ71" s="67"/>
      <c r="CR71" s="67"/>
      <c r="CS71" s="67"/>
      <c r="CT71" s="67"/>
      <c r="CU71" s="67"/>
      <c r="CW71" s="75"/>
      <c r="CX71" s="75"/>
    </row>
    <row r="72" spans="1:102" ht="12.6" customHeight="1" x14ac:dyDescent="0.2">
      <c r="AT72" s="8"/>
    </row>
    <row r="73" spans="1:102" s="117" customFormat="1" ht="15.75" x14ac:dyDescent="0.25"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P73" s="114"/>
      <c r="AQ73" s="114"/>
      <c r="AR73" s="114"/>
      <c r="AS73" s="114"/>
      <c r="AT73" s="114"/>
      <c r="AU73" s="114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8"/>
      <c r="BX73" s="119"/>
      <c r="BY73" s="119"/>
      <c r="BZ73" s="119"/>
      <c r="CA73" s="119"/>
      <c r="CB73" s="119"/>
      <c r="CC73" s="119"/>
      <c r="CD73" s="119"/>
      <c r="CE73" s="119"/>
      <c r="CF73" s="119"/>
      <c r="CG73" s="119"/>
      <c r="CH73" s="119"/>
      <c r="CI73" s="119"/>
      <c r="CJ73" s="119"/>
      <c r="CK73" s="119"/>
      <c r="CL73" s="119"/>
      <c r="CM73" s="119"/>
      <c r="CN73" s="119"/>
      <c r="CO73" s="119"/>
    </row>
    <row r="74" spans="1:102" s="15" customFormat="1" ht="15.75" x14ac:dyDescent="0.25"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12"/>
      <c r="BK74" s="112"/>
      <c r="BL74" s="112"/>
      <c r="BM74" s="112"/>
      <c r="BN74" s="112"/>
      <c r="BO74" s="112"/>
      <c r="BP74" s="112"/>
      <c r="BQ74" s="112"/>
      <c r="BR74" s="112"/>
      <c r="BX74" s="111"/>
      <c r="BY74" s="111"/>
      <c r="BZ74" s="111"/>
      <c r="CA74" s="111"/>
      <c r="CB74" s="111"/>
      <c r="CC74" s="111"/>
      <c r="CD74" s="111"/>
      <c r="CE74" s="111"/>
      <c r="CF74" s="111"/>
      <c r="CG74" s="111"/>
      <c r="CH74" s="111"/>
      <c r="CI74" s="111"/>
      <c r="CJ74" s="111"/>
      <c r="CK74" s="111"/>
      <c r="CL74" s="111"/>
      <c r="CM74" s="111"/>
      <c r="CN74" s="111"/>
      <c r="CO74" s="111"/>
    </row>
    <row r="76" spans="1:102" x14ac:dyDescent="0.2">
      <c r="C76" s="89"/>
    </row>
    <row r="77" spans="1:102" x14ac:dyDescent="0.2">
      <c r="C77" s="89"/>
    </row>
    <row r="78" spans="1:102" x14ac:dyDescent="0.2">
      <c r="C78" s="89"/>
    </row>
    <row r="79" spans="1:102" x14ac:dyDescent="0.2">
      <c r="C79" s="89"/>
    </row>
    <row r="80" spans="1:102" x14ac:dyDescent="0.2">
      <c r="C80" s="89"/>
    </row>
    <row r="81" spans="3:55" x14ac:dyDescent="0.2">
      <c r="C81" s="89"/>
    </row>
    <row r="82" spans="3:55" x14ac:dyDescent="0.2">
      <c r="AP82" s="105"/>
      <c r="AQ82" s="87"/>
      <c r="AR82" s="81"/>
    </row>
    <row r="83" spans="3:55" x14ac:dyDescent="0.2">
      <c r="Y83" s="46"/>
      <c r="AC83" t="s">
        <v>31</v>
      </c>
      <c r="AP83" s="105"/>
      <c r="AQ83" s="87"/>
      <c r="AR83" s="81"/>
      <c r="BB83" s="188"/>
      <c r="BC83" s="188"/>
    </row>
    <row r="84" spans="3:55" x14ac:dyDescent="0.2">
      <c r="AP84" s="105"/>
      <c r="AQ84" s="87"/>
      <c r="AR84" s="81"/>
    </row>
    <row r="85" spans="3:55" x14ac:dyDescent="0.2">
      <c r="AP85" s="105"/>
      <c r="AQ85" s="87"/>
      <c r="AR85" s="81"/>
    </row>
    <row r="86" spans="3:55" x14ac:dyDescent="0.2">
      <c r="AP86" s="105"/>
      <c r="AQ86" s="87"/>
      <c r="AR86" s="81"/>
    </row>
    <row r="87" spans="3:55" x14ac:dyDescent="0.2">
      <c r="AP87" s="105"/>
      <c r="AQ87" s="87"/>
      <c r="AR87" s="81"/>
    </row>
    <row r="88" spans="3:55" x14ac:dyDescent="0.2">
      <c r="AP88" s="105"/>
      <c r="AQ88" s="87"/>
      <c r="AR88" s="81"/>
    </row>
    <row r="89" spans="3:55" x14ac:dyDescent="0.2">
      <c r="AP89" s="105"/>
      <c r="AQ89" s="87"/>
      <c r="AR89" s="81"/>
    </row>
    <row r="90" spans="3:55" x14ac:dyDescent="0.2">
      <c r="AP90" s="105"/>
      <c r="AQ90" s="87"/>
      <c r="AR90" s="81"/>
    </row>
    <row r="91" spans="3:55" x14ac:dyDescent="0.2">
      <c r="AP91" s="105"/>
      <c r="AQ91" s="87"/>
      <c r="AR91" s="81"/>
    </row>
    <row r="92" spans="3:55" x14ac:dyDescent="0.2">
      <c r="AP92" s="105"/>
      <c r="AQ92" s="87"/>
      <c r="AR92" s="81"/>
    </row>
    <row r="93" spans="3:55" x14ac:dyDescent="0.2">
      <c r="AP93" s="105"/>
      <c r="AQ93" s="87"/>
      <c r="AR93" s="81"/>
    </row>
    <row r="94" spans="3:55" x14ac:dyDescent="0.2">
      <c r="AP94" s="74"/>
      <c r="AQ94" s="72"/>
      <c r="AR94" s="67"/>
    </row>
    <row r="101" spans="80:81" x14ac:dyDescent="0.2">
      <c r="CB101" s="58"/>
      <c r="CC101" s="1"/>
    </row>
  </sheetData>
  <mergeCells count="231">
    <mergeCell ref="BU3:CQ3"/>
    <mergeCell ref="BP35:BQ35"/>
    <mergeCell ref="CE36:CF36"/>
    <mergeCell ref="CK23:CL33"/>
    <mergeCell ref="CK35:CL35"/>
    <mergeCell ref="BI36:BJ36"/>
    <mergeCell ref="BS34:BT34"/>
    <mergeCell ref="BS36:BT36"/>
    <mergeCell ref="BS35:BT35"/>
    <mergeCell ref="BY35:BZ35"/>
    <mergeCell ref="BK23:BL33"/>
    <mergeCell ref="BM23:BN33"/>
    <mergeCell ref="BP34:BQ34"/>
    <mergeCell ref="BK36:BL36"/>
    <mergeCell ref="BP36:BQ36"/>
    <mergeCell ref="BY36:BZ36"/>
    <mergeCell ref="CK36:CL36"/>
    <mergeCell ref="CM36:CN36"/>
    <mergeCell ref="CH36:CI36"/>
    <mergeCell ref="CZ10:DB10"/>
    <mergeCell ref="CZ11:DB11"/>
    <mergeCell ref="CZ12:DB12"/>
    <mergeCell ref="CZ13:DB13"/>
    <mergeCell ref="CZ14:DB14"/>
    <mergeCell ref="CZ15:DB15"/>
    <mergeCell ref="BY21:BZ21"/>
    <mergeCell ref="AZ34:BA34"/>
    <mergeCell ref="BI35:BJ35"/>
    <mergeCell ref="AZ35:BA35"/>
    <mergeCell ref="BF23:BG33"/>
    <mergeCell ref="AZ22:BA22"/>
    <mergeCell ref="BY34:BZ34"/>
    <mergeCell ref="BI21:BN21"/>
    <mergeCell ref="CH22:CI22"/>
    <mergeCell ref="CM23:CN33"/>
    <mergeCell ref="CM35:CN35"/>
    <mergeCell ref="CK34:CN34"/>
    <mergeCell ref="CH34:CI34"/>
    <mergeCell ref="CE34:CF34"/>
    <mergeCell ref="CE35:CF35"/>
    <mergeCell ref="CH35:CI35"/>
    <mergeCell ref="A7:L7"/>
    <mergeCell ref="U21:V21"/>
    <mergeCell ref="M6:O6"/>
    <mergeCell ref="BS21:BT21"/>
    <mergeCell ref="AZ36:BA36"/>
    <mergeCell ref="BD36:BE36"/>
    <mergeCell ref="AW23:AX33"/>
    <mergeCell ref="AZ21:BA21"/>
    <mergeCell ref="AZ12:BJ13"/>
    <mergeCell ref="BF34:BG34"/>
    <mergeCell ref="BF22:BG22"/>
    <mergeCell ref="BI22:BN22"/>
    <mergeCell ref="AW22:AX22"/>
    <mergeCell ref="BI23:BJ33"/>
    <mergeCell ref="AZ23:BA33"/>
    <mergeCell ref="BI34:BN34"/>
    <mergeCell ref="AW34:AX34"/>
    <mergeCell ref="BD23:BE33"/>
    <mergeCell ref="BF21:BG21"/>
    <mergeCell ref="BP21:BQ21"/>
    <mergeCell ref="AW21:AX21"/>
    <mergeCell ref="M21:N21"/>
    <mergeCell ref="AR6:BO6"/>
    <mergeCell ref="AZ14:BH14"/>
    <mergeCell ref="Q6:AE6"/>
    <mergeCell ref="Q21:R21"/>
    <mergeCell ref="BI14:BJ14"/>
    <mergeCell ref="M7:O7"/>
    <mergeCell ref="BK9:CD9"/>
    <mergeCell ref="CD17:CL17"/>
    <mergeCell ref="CK21:CN21"/>
    <mergeCell ref="BO13:BY14"/>
    <mergeCell ref="CM17:CO17"/>
    <mergeCell ref="CH21:CI21"/>
    <mergeCell ref="M9:O9"/>
    <mergeCell ref="S17:AC17"/>
    <mergeCell ref="AA21:AH21"/>
    <mergeCell ref="Q2:AE2"/>
    <mergeCell ref="AF2:AI2"/>
    <mergeCell ref="A2:L2"/>
    <mergeCell ref="M2:O2"/>
    <mergeCell ref="Q3:AE3"/>
    <mergeCell ref="AF3:AI3"/>
    <mergeCell ref="M5:O5"/>
    <mergeCell ref="A4:L4"/>
    <mergeCell ref="M4:O4"/>
    <mergeCell ref="A5:L5"/>
    <mergeCell ref="Q4:AE4"/>
    <mergeCell ref="AF4:AI4"/>
    <mergeCell ref="Q5:AE5"/>
    <mergeCell ref="AF5:AI5"/>
    <mergeCell ref="A3:L3"/>
    <mergeCell ref="M3:O3"/>
    <mergeCell ref="A6:L6"/>
    <mergeCell ref="M8:O8"/>
    <mergeCell ref="BP22:BQ22"/>
    <mergeCell ref="BP23:BQ33"/>
    <mergeCell ref="BS22:BT22"/>
    <mergeCell ref="CK22:CN22"/>
    <mergeCell ref="AM17:AO17"/>
    <mergeCell ref="AD17:AF17"/>
    <mergeCell ref="CH23:CI33"/>
    <mergeCell ref="BY22:BZ22"/>
    <mergeCell ref="BY23:BZ33"/>
    <mergeCell ref="BS23:BT33"/>
    <mergeCell ref="CE21:CF21"/>
    <mergeCell ref="CE22:CF22"/>
    <mergeCell ref="CE23:CF33"/>
    <mergeCell ref="G21:J21"/>
    <mergeCell ref="U22:V22"/>
    <mergeCell ref="C21:D21"/>
    <mergeCell ref="AF6:AI6"/>
    <mergeCell ref="AC9:AY9"/>
    <mergeCell ref="G22:J22"/>
    <mergeCell ref="AK21:AM21"/>
    <mergeCell ref="A8:L8"/>
    <mergeCell ref="C22:D22"/>
    <mergeCell ref="M23:N33"/>
    <mergeCell ref="G23:H33"/>
    <mergeCell ref="I23:J33"/>
    <mergeCell ref="G34:J34"/>
    <mergeCell ref="CE54:CF66"/>
    <mergeCell ref="CK54:CL66"/>
    <mergeCell ref="CN54:CO66"/>
    <mergeCell ref="AA34:AH34"/>
    <mergeCell ref="AM54:AM66"/>
    <mergeCell ref="AH54:AI66"/>
    <mergeCell ref="M35:N35"/>
    <mergeCell ref="M36:N36"/>
    <mergeCell ref="Q35:R35"/>
    <mergeCell ref="Q36:R36"/>
    <mergeCell ref="CG50:CH50"/>
    <mergeCell ref="CI50:CJ50"/>
    <mergeCell ref="CE51:CF51"/>
    <mergeCell ref="CG51:CH51"/>
    <mergeCell ref="CI51:CJ51"/>
    <mergeCell ref="CT54:CU66"/>
    <mergeCell ref="BM36:BN36"/>
    <mergeCell ref="CB54:CC66"/>
    <mergeCell ref="CH54:CI66"/>
    <mergeCell ref="BD54:BD66"/>
    <mergeCell ref="BP54:BQ66"/>
    <mergeCell ref="BS54:BT66"/>
    <mergeCell ref="BG54:BH66"/>
    <mergeCell ref="BJ54:BK66"/>
    <mergeCell ref="BM54:BN66"/>
    <mergeCell ref="BT38:BU48"/>
    <mergeCell ref="BV38:BW48"/>
    <mergeCell ref="BX38:BY48"/>
    <mergeCell ref="BZ38:CA48"/>
    <mergeCell ref="BT49:CA49"/>
    <mergeCell ref="BT50:BU50"/>
    <mergeCell ref="BV50:BW50"/>
    <mergeCell ref="BX50:BY50"/>
    <mergeCell ref="BZ50:CA50"/>
    <mergeCell ref="CE38:CF48"/>
    <mergeCell ref="CG38:CH48"/>
    <mergeCell ref="CI38:CJ48"/>
    <mergeCell ref="CE49:CJ49"/>
    <mergeCell ref="CE50:CF50"/>
    <mergeCell ref="AA22:AH22"/>
    <mergeCell ref="AW35:AX35"/>
    <mergeCell ref="AW36:AX36"/>
    <mergeCell ref="BF35:BG35"/>
    <mergeCell ref="BF36:BG36"/>
    <mergeCell ref="AG35:AH35"/>
    <mergeCell ref="BK35:BL35"/>
    <mergeCell ref="BM35:BN35"/>
    <mergeCell ref="AK23:AM33"/>
    <mergeCell ref="AK22:AM22"/>
    <mergeCell ref="AG23:AH33"/>
    <mergeCell ref="AG36:AH36"/>
    <mergeCell ref="AC23:AD33"/>
    <mergeCell ref="AE23:AF33"/>
    <mergeCell ref="AA35:AB35"/>
    <mergeCell ref="AC35:AD35"/>
    <mergeCell ref="AE35:AF35"/>
    <mergeCell ref="AA36:AB36"/>
    <mergeCell ref="AC36:AD36"/>
    <mergeCell ref="AE36:AF36"/>
    <mergeCell ref="AK36:AM36"/>
    <mergeCell ref="AK34:AM34"/>
    <mergeCell ref="AK35:AM35"/>
    <mergeCell ref="C36:D36"/>
    <mergeCell ref="U35:V35"/>
    <mergeCell ref="C35:D35"/>
    <mergeCell ref="G35:H35"/>
    <mergeCell ref="W54:W66"/>
    <mergeCell ref="BB83:BC83"/>
    <mergeCell ref="AA23:AB33"/>
    <mergeCell ref="BD21:BE21"/>
    <mergeCell ref="BD22:BE22"/>
    <mergeCell ref="BD34:BE34"/>
    <mergeCell ref="BD35:BE35"/>
    <mergeCell ref="C34:D34"/>
    <mergeCell ref="M22:N22"/>
    <mergeCell ref="C23:D33"/>
    <mergeCell ref="U34:V34"/>
    <mergeCell ref="U23:V33"/>
    <mergeCell ref="I35:J35"/>
    <mergeCell ref="G36:H36"/>
    <mergeCell ref="I36:J36"/>
    <mergeCell ref="U36:V36"/>
    <mergeCell ref="M34:N34"/>
    <mergeCell ref="Q22:R22"/>
    <mergeCell ref="Q23:R33"/>
    <mergeCell ref="Q34:R34"/>
    <mergeCell ref="A70:CX70"/>
    <mergeCell ref="AS74:BI74"/>
    <mergeCell ref="K54:L66"/>
    <mergeCell ref="N54:O66"/>
    <mergeCell ref="Q54:R66"/>
    <mergeCell ref="T54:U66"/>
    <mergeCell ref="Y54:Z66"/>
    <mergeCell ref="AB54:AC66"/>
    <mergeCell ref="E54:F66"/>
    <mergeCell ref="H54:I66"/>
    <mergeCell ref="AK54:AK66"/>
    <mergeCell ref="AE54:AF66"/>
    <mergeCell ref="BA54:BB66"/>
    <mergeCell ref="AX54:AY66"/>
    <mergeCell ref="AV54:AV66"/>
    <mergeCell ref="AR54:AS66"/>
    <mergeCell ref="AT54:AT66"/>
    <mergeCell ref="AO54:AP66"/>
    <mergeCell ref="BV54:BW66"/>
    <mergeCell ref="BY54:BZ66"/>
    <mergeCell ref="A54:B66"/>
    <mergeCell ref="C54:C66"/>
    <mergeCell ref="CQ54:CR66"/>
  </mergeCells>
  <phoneticPr fontId="7" type="noConversion"/>
  <pageMargins left="0" right="0" top="0.15748031496062992" bottom="0.19685039370078741" header="0.23622047244094491" footer="0.31496062992125984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Mihaita Craciun</cp:lastModifiedBy>
  <cp:lastPrinted>2024-05-27T13:02:40Z</cp:lastPrinted>
  <dcterms:created xsi:type="dcterms:W3CDTF">1996-10-14T23:33:28Z</dcterms:created>
  <dcterms:modified xsi:type="dcterms:W3CDTF">2024-08-21T11:15:54Z</dcterms:modified>
</cp:coreProperties>
</file>